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Rozi\Drustvo Matematicara Srbije 2016\DRUSTVO MAT NS\Godina 2019-2020\Takmicenja 2020\Opstinsko takmicenje 2020\"/>
    </mc:Choice>
  </mc:AlternateContent>
  <xr:revisionPtr revIDLastSave="0" documentId="13_ncr:1_{5324AE37-F472-40AB-B0A7-8FACB045CEF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А" sheetId="1" r:id="rId1"/>
    <sheet name="2А" sheetId="9" r:id="rId2"/>
    <sheet name="3А" sheetId="8" r:id="rId3"/>
    <sheet name="4А" sheetId="7" r:id="rId4"/>
    <sheet name="1Б" sheetId="6" r:id="rId5"/>
    <sheet name="2Б" sheetId="10" r:id="rId6"/>
    <sheet name="3Б" sheetId="11" r:id="rId7"/>
    <sheet name="4Б" sheetId="12" r:id="rId8"/>
  </sheets>
  <definedNames>
    <definedName name="_GoBack" localSheetId="4">'1Б'!$C$39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0" l="1"/>
  <c r="K4" i="9"/>
  <c r="K21" i="1"/>
  <c r="K20" i="1"/>
  <c r="J31" i="12"/>
  <c r="J33" i="12"/>
  <c r="J21" i="12"/>
  <c r="J29" i="6"/>
  <c r="J32" i="6"/>
  <c r="J26" i="6"/>
  <c r="J18" i="6"/>
  <c r="J12" i="12"/>
  <c r="J7" i="12"/>
  <c r="J4" i="12"/>
  <c r="J3" i="12"/>
  <c r="J14" i="12"/>
  <c r="J20" i="12"/>
  <c r="J24" i="12"/>
  <c r="J16" i="12"/>
  <c r="J29" i="12"/>
  <c r="J35" i="12"/>
  <c r="J17" i="12"/>
  <c r="J22" i="12"/>
  <c r="J6" i="12"/>
  <c r="J23" i="12"/>
  <c r="J32" i="12"/>
  <c r="J28" i="12"/>
  <c r="J27" i="12"/>
  <c r="J15" i="12"/>
  <c r="J10" i="12"/>
  <c r="J30" i="12"/>
  <c r="J36" i="12"/>
  <c r="J5" i="12"/>
  <c r="J18" i="12"/>
  <c r="J37" i="12"/>
  <c r="J19" i="12"/>
  <c r="J9" i="12"/>
  <c r="J8" i="12"/>
  <c r="J26" i="12"/>
  <c r="J25" i="12"/>
  <c r="J34" i="12"/>
  <c r="J38" i="12"/>
  <c r="J13" i="12"/>
  <c r="J39" i="12"/>
  <c r="J11" i="12"/>
  <c r="J26" i="11"/>
  <c r="J11" i="11"/>
  <c r="J27" i="11"/>
  <c r="J8" i="11"/>
  <c r="J16" i="11"/>
  <c r="J28" i="11"/>
  <c r="J3" i="11"/>
  <c r="J4" i="11"/>
  <c r="J5" i="11"/>
  <c r="J6" i="11"/>
  <c r="J17" i="11"/>
  <c r="J13" i="11"/>
  <c r="J21" i="11"/>
  <c r="J15" i="11"/>
  <c r="J14" i="11"/>
  <c r="J25" i="11"/>
  <c r="J19" i="11"/>
  <c r="J29" i="11"/>
  <c r="J30" i="11"/>
  <c r="J20" i="11"/>
  <c r="J18" i="11"/>
  <c r="J24" i="11"/>
  <c r="J22" i="11"/>
  <c r="J12" i="11"/>
  <c r="J9" i="11"/>
  <c r="J7" i="11"/>
  <c r="J23" i="11"/>
  <c r="J10" i="11"/>
  <c r="J26" i="10"/>
  <c r="J32" i="10"/>
  <c r="J17" i="10"/>
  <c r="J33" i="10"/>
  <c r="J15" i="10"/>
  <c r="J14" i="10"/>
  <c r="J34" i="10"/>
  <c r="J7" i="10"/>
  <c r="J4" i="10"/>
  <c r="J25" i="10"/>
  <c r="J35" i="10"/>
  <c r="J6" i="10"/>
  <c r="J21" i="10"/>
  <c r="J18" i="10"/>
  <c r="J5" i="10"/>
  <c r="J23" i="10"/>
  <c r="J36" i="10"/>
  <c r="J37" i="10"/>
  <c r="J29" i="10"/>
  <c r="J38" i="10"/>
  <c r="J39" i="10"/>
  <c r="J40" i="10"/>
  <c r="J41" i="10"/>
  <c r="J42" i="10"/>
  <c r="J31" i="10"/>
  <c r="J24" i="10"/>
  <c r="J8" i="10"/>
  <c r="J12" i="10"/>
  <c r="J43" i="10"/>
  <c r="J28" i="10"/>
  <c r="J16" i="10"/>
  <c r="J44" i="10"/>
  <c r="J13" i="10"/>
  <c r="J19" i="10"/>
  <c r="J27" i="10"/>
  <c r="J20" i="10"/>
  <c r="J45" i="10"/>
  <c r="J11" i="10"/>
  <c r="J22" i="10"/>
  <c r="J30" i="10"/>
  <c r="J10" i="10"/>
  <c r="J3" i="10"/>
  <c r="J16" i="6"/>
  <c r="J22" i="6"/>
  <c r="J30" i="6"/>
  <c r="J10" i="6"/>
  <c r="J7" i="6"/>
  <c r="J4" i="6"/>
  <c r="J38" i="6"/>
  <c r="J39" i="6"/>
  <c r="J11" i="6"/>
  <c r="J19" i="6"/>
  <c r="J12" i="6"/>
  <c r="J23" i="6"/>
  <c r="J33" i="6"/>
  <c r="J31" i="6"/>
  <c r="J40" i="6"/>
  <c r="J41" i="6"/>
  <c r="J42" i="6"/>
  <c r="J24" i="6"/>
  <c r="J43" i="6"/>
  <c r="J44" i="6"/>
  <c r="J20" i="6"/>
  <c r="J5" i="6"/>
  <c r="J13" i="6"/>
  <c r="J3" i="6"/>
  <c r="J8" i="6"/>
  <c r="J27" i="6"/>
  <c r="J45" i="6"/>
  <c r="J46" i="6"/>
  <c r="J2" i="6"/>
  <c r="J9" i="6"/>
  <c r="J47" i="6"/>
  <c r="J28" i="6"/>
  <c r="J34" i="6"/>
  <c r="J48" i="6"/>
  <c r="J49" i="6"/>
  <c r="J35" i="6"/>
  <c r="J36" i="6"/>
  <c r="J14" i="6"/>
  <c r="J37" i="6"/>
  <c r="J25" i="6"/>
  <c r="J17" i="6"/>
  <c r="J50" i="6"/>
  <c r="J21" i="6"/>
  <c r="J6" i="6"/>
  <c r="J15" i="6"/>
  <c r="K5" i="7"/>
  <c r="K6" i="7"/>
  <c r="K7" i="7"/>
  <c r="K10" i="7"/>
  <c r="K8" i="7"/>
  <c r="K4" i="7"/>
  <c r="K11" i="7"/>
  <c r="K2" i="7"/>
  <c r="K12" i="7"/>
  <c r="K3" i="7"/>
  <c r="K9" i="7"/>
  <c r="K9" i="9"/>
  <c r="K21" i="9"/>
  <c r="K18" i="9"/>
  <c r="K22" i="9"/>
  <c r="K14" i="9"/>
  <c r="K10" i="9"/>
  <c r="K20" i="9"/>
  <c r="K8" i="9"/>
  <c r="K7" i="9"/>
  <c r="K15" i="9"/>
  <c r="K23" i="9"/>
  <c r="K13" i="9"/>
  <c r="K19" i="9"/>
  <c r="K3" i="9"/>
  <c r="K5" i="9"/>
  <c r="K11" i="9"/>
  <c r="K6" i="9"/>
  <c r="K17" i="9"/>
  <c r="K24" i="9"/>
  <c r="K12" i="9"/>
  <c r="K6" i="1"/>
  <c r="K32" i="1"/>
  <c r="K29" i="1"/>
  <c r="K8" i="1"/>
  <c r="K27" i="1"/>
  <c r="K33" i="1"/>
  <c r="K19" i="1"/>
  <c r="K12" i="1"/>
  <c r="K16" i="1"/>
  <c r="K34" i="1"/>
  <c r="K35" i="1"/>
  <c r="K5" i="1"/>
  <c r="K3" i="1"/>
  <c r="K13" i="1"/>
  <c r="K7" i="1"/>
  <c r="K4" i="1"/>
  <c r="K11" i="1"/>
  <c r="K30" i="1"/>
  <c r="K28" i="1"/>
  <c r="K14" i="1"/>
  <c r="K9" i="1"/>
  <c r="K24" i="1"/>
  <c r="K23" i="1"/>
  <c r="K18" i="1"/>
  <c r="K26" i="1"/>
  <c r="K17" i="1"/>
  <c r="K31" i="1"/>
  <c r="K25" i="1"/>
  <c r="K10" i="1"/>
  <c r="K15" i="1"/>
  <c r="K22" i="1"/>
  <c r="K3" i="8"/>
  <c r="K4" i="8"/>
  <c r="K7" i="8"/>
  <c r="K5" i="8"/>
  <c r="K6" i="8"/>
  <c r="K8" i="8"/>
</calcChain>
</file>

<file path=xl/sharedStrings.xml><?xml version="1.0" encoding="utf-8"?>
<sst xmlns="http://schemas.openxmlformats.org/spreadsheetml/2006/main" count="955" uniqueCount="478">
  <si>
    <t>Ученик</t>
  </si>
  <si>
    <t>1. зад</t>
  </si>
  <si>
    <t>3. зад</t>
  </si>
  <si>
    <t>4. зад</t>
  </si>
  <si>
    <t>5. зад</t>
  </si>
  <si>
    <t>укупно</t>
  </si>
  <si>
    <t>2. зад</t>
  </si>
  <si>
    <t>општинско</t>
  </si>
  <si>
    <t>Школа</t>
  </si>
  <si>
    <t>Шифра</t>
  </si>
  <si>
    <t>Крмпотић Јована</t>
  </si>
  <si>
    <t>Сандлер Станислав</t>
  </si>
  <si>
    <t>Нађ Теодора</t>
  </si>
  <si>
    <t>Киндер Тамара</t>
  </si>
  <si>
    <t>Ђурђевић Александар</t>
  </si>
  <si>
    <t>Ђуркић Алекса</t>
  </si>
  <si>
    <t>Николић Андреј</t>
  </si>
  <si>
    <t xml:space="preserve">Савић Лука </t>
  </si>
  <si>
    <t>Јовићевић Никола</t>
  </si>
  <si>
    <t>Павловић Матија</t>
  </si>
  <si>
    <t>Станишић Матија</t>
  </si>
  <si>
    <t>Ђукић Матија</t>
  </si>
  <si>
    <t>Боровина Милан</t>
  </si>
  <si>
    <t>Нићифоровић Филип</t>
  </si>
  <si>
    <t>Сладојевић Марко</t>
  </si>
  <si>
    <t>Алексић Александар</t>
  </si>
  <si>
    <t>Ајзенбергер Леа</t>
  </si>
  <si>
    <t>Ђиновић Вукашин</t>
  </si>
  <si>
    <t>Бјелић Максим</t>
  </si>
  <si>
    <t>Максимовић Павле</t>
  </si>
  <si>
    <t>Боричић Душан</t>
  </si>
  <si>
    <t>Лехотски Лука</t>
  </si>
  <si>
    <t>Јеромела Лазар</t>
  </si>
  <si>
    <t>Курешевић Лука</t>
  </si>
  <si>
    <t>Ћопић Сава</t>
  </si>
  <si>
    <t>Рајак Лана</t>
  </si>
  <si>
    <t>Кљајић Ана</t>
  </si>
  <si>
    <t>Божовић Урош</t>
  </si>
  <si>
    <t>Шишлина Милослава</t>
  </si>
  <si>
    <t>Тривуновић Тијана</t>
  </si>
  <si>
    <t>Недељков Ива</t>
  </si>
  <si>
    <t>Ћурчин Никола</t>
  </si>
  <si>
    <t>Лучић Уна</t>
  </si>
  <si>
    <t>Гордић Марко</t>
  </si>
  <si>
    <t>Шћепановић Предраг</t>
  </si>
  <si>
    <t>Саздов Милан</t>
  </si>
  <si>
    <t>Саздов Лазар</t>
  </si>
  <si>
    <t>Вигњевић Страхиња</t>
  </si>
  <si>
    <t>Пуповац Дамјана</t>
  </si>
  <si>
    <t>Лукић Немања</t>
  </si>
  <si>
    <t>Молчанов Николај</t>
  </si>
  <si>
    <t>Кузмановић Дарко</t>
  </si>
  <si>
    <t>Николић Срђан</t>
  </si>
  <si>
    <t>Савковић Урош</t>
  </si>
  <si>
    <t>Пауновић Бојана</t>
  </si>
  <si>
    <t>Радић Јана</t>
  </si>
  <si>
    <t>Зорановић Лазар</t>
  </si>
  <si>
    <t>Бешевић Страхиња</t>
  </si>
  <si>
    <t>Николић Јован</t>
  </si>
  <si>
    <t>Репић Зоран</t>
  </si>
  <si>
    <t>Угљешић Миа</t>
  </si>
  <si>
    <t>Турукало Матеј</t>
  </si>
  <si>
    <t xml:space="preserve">Кежић Александар </t>
  </si>
  <si>
    <t>Кујовић Милена</t>
  </si>
  <si>
    <t>Шћепановић Сара</t>
  </si>
  <si>
    <t>Рацков Јован</t>
  </si>
  <si>
    <t>Суботић Лара</t>
  </si>
  <si>
    <t>Зорић Нађа</t>
  </si>
  <si>
    <t>Марковић Вања</t>
  </si>
  <si>
    <t>Алексић Владана</t>
  </si>
  <si>
    <t>Михаил Бајев</t>
  </si>
  <si>
    <t>Давид Тот</t>
  </si>
  <si>
    <t>Остојић Тијана</t>
  </si>
  <si>
    <t>Којић Сара</t>
  </si>
  <si>
    <t>Пилиповић Петар</t>
  </si>
  <si>
    <t>Мрђа Милош</t>
  </si>
  <si>
    <t>Дивјаковић Лука</t>
  </si>
  <si>
    <t>Рогановић Веселин</t>
  </si>
  <si>
    <t>Медић Данило</t>
  </si>
  <si>
    <t>Вранеш Теодора</t>
  </si>
  <si>
    <t>Рујевић Виктор</t>
  </si>
  <si>
    <t>Сен Лука</t>
  </si>
  <si>
    <t>Будовић Стефан</t>
  </si>
  <si>
    <t>Ерцег Лука</t>
  </si>
  <si>
    <t>Радукић Урош</t>
  </si>
  <si>
    <t>Милосављевић Бојана</t>
  </si>
  <si>
    <t>Маринковић Милан</t>
  </si>
  <si>
    <t>Којић Лука</t>
  </si>
  <si>
    <t>Вујовић Вања</t>
  </si>
  <si>
    <t>Кожул Оливер</t>
  </si>
  <si>
    <t>Џуклевски Алекса</t>
  </si>
  <si>
    <t>Дамјановић Огњен</t>
  </si>
  <si>
    <t>Медић Милош</t>
  </si>
  <si>
    <t>Грубић Мирослав</t>
  </si>
  <si>
    <t>Гемовић Немања</t>
  </si>
  <si>
    <t>Вуковић Матеја</t>
  </si>
  <si>
    <t>Станковић Александар</t>
  </si>
  <si>
    <t>Јерковић Тодор</t>
  </si>
  <si>
    <t>Јарић Никола</t>
  </si>
  <si>
    <t xml:space="preserve">Шобот Милица </t>
  </si>
  <si>
    <t>Ковачевић Федор</t>
  </si>
  <si>
    <t>Покрић Филип</t>
  </si>
  <si>
    <t>Влашкалић Сергеј</t>
  </si>
  <si>
    <t xml:space="preserve">Здравковић Бошко </t>
  </si>
  <si>
    <t xml:space="preserve">Оморјан Дејан </t>
  </si>
  <si>
    <t>Дамјановић Данило</t>
  </si>
  <si>
    <t>Негровић Вук</t>
  </si>
  <si>
    <t>Попов Владимир</t>
  </si>
  <si>
    <t>Булатовић Балша</t>
  </si>
  <si>
    <t>Попадић Никола</t>
  </si>
  <si>
    <t>Лозић Софија</t>
  </si>
  <si>
    <t>Бечејац Теодора</t>
  </si>
  <si>
    <t>Радмиловић Наташа</t>
  </si>
  <si>
    <t>Балеј Денис</t>
  </si>
  <si>
    <t>Клисурић Марко</t>
  </si>
  <si>
    <t>Бикар Петар</t>
  </si>
  <si>
    <t>Ердељан Данило</t>
  </si>
  <si>
    <t>Марељ  Александра</t>
  </si>
  <si>
    <t>Радека  Реља</t>
  </si>
  <si>
    <t>Стојковић Никола</t>
  </si>
  <si>
    <t>Илић Анастасија</t>
  </si>
  <si>
    <t>Станишић Теодора</t>
  </si>
  <si>
    <t>Ницић Андрија</t>
  </si>
  <si>
    <t>Ожеговић Предраг</t>
  </si>
  <si>
    <t>Павковић Марко</t>
  </si>
  <si>
    <t>Шеховац Никола</t>
  </si>
  <si>
    <t>Балог Давид</t>
  </si>
  <si>
    <t xml:space="preserve">Пејановић Марко </t>
  </si>
  <si>
    <t xml:space="preserve">Гуглета Марко </t>
  </si>
  <si>
    <t>Пејановић Душан</t>
  </si>
  <si>
    <t>Зубић Алекса</t>
  </si>
  <si>
    <t>Калаба Марина</t>
  </si>
  <si>
    <t>Бесермењи Коста</t>
  </si>
  <si>
    <t>Вујков Миленко</t>
  </si>
  <si>
    <t>Зарубац Илија</t>
  </si>
  <si>
    <t>Дугоњић Давид</t>
  </si>
  <si>
    <t>Планинчић Сандра</t>
  </si>
  <si>
    <t>Иванишевић Вељко</t>
  </si>
  <si>
    <t>Дивјак Немања</t>
  </si>
  <si>
    <t>Васић Никола</t>
  </si>
  <si>
    <t>Милић Младен</t>
  </si>
  <si>
    <t>Сабатуш Ђорђе</t>
  </si>
  <si>
    <t>Гојковић Љубомир</t>
  </si>
  <si>
    <t>Малијевић Стефан</t>
  </si>
  <si>
    <t>Утвић Немања </t>
  </si>
  <si>
    <t>Рибић Немања </t>
  </si>
  <si>
    <t>Стојаковић Лука</t>
  </si>
  <si>
    <t>Медак Урош</t>
  </si>
  <si>
    <t>Милун Никола </t>
  </si>
  <si>
    <t>Ћуп Алекса </t>
  </si>
  <si>
    <t>Николић Стефан </t>
  </si>
  <si>
    <t>Станишић Момир </t>
  </si>
  <si>
    <t>Симић Вук </t>
  </si>
  <si>
    <t>Бандулаја Никола </t>
  </si>
  <si>
    <t>Марковић Синиша </t>
  </si>
  <si>
    <t>Чавић Данило </t>
  </si>
  <si>
    <t>Богавац Дејан </t>
  </si>
  <si>
    <t>Томић Лука</t>
  </si>
  <si>
    <t>Ђанић Леополдина</t>
  </si>
  <si>
    <t>Мрдаљ Денис</t>
  </si>
  <si>
    <t>Радмиловић Вук</t>
  </si>
  <si>
    <t>Обрадовић Слободан</t>
  </si>
  <si>
    <t>Електротехничка школа „Михајло Пупин”</t>
  </si>
  <si>
    <t>Гимназија "Ј. Ј. Змај"</t>
  </si>
  <si>
    <t>Гимназија "Лаза Костић"</t>
  </si>
  <si>
    <t>Вујасиновић Вук </t>
  </si>
  <si>
    <t>Зорић Ивана </t>
  </si>
  <si>
    <t>Ђукић Страхиња</t>
  </si>
  <si>
    <t>Панић Гојко</t>
  </si>
  <si>
    <t>Гимназија "Светозар Марковић"</t>
  </si>
  <si>
    <t>Јокић Миљан </t>
  </si>
  <si>
    <t>Кнежевић Никола</t>
  </si>
  <si>
    <t>Мијановић Слободан</t>
  </si>
  <si>
    <t>Великић Игор</t>
  </si>
  <si>
    <t>Врачевић Огњен </t>
  </si>
  <si>
    <t>Станојевић Огњен </t>
  </si>
  <si>
    <t>Рачунарска гимназија "Смарт"</t>
  </si>
  <si>
    <t>Матарић Ена </t>
  </si>
  <si>
    <t>Херчек Леа </t>
  </si>
  <si>
    <t>Хорват Маја</t>
  </si>
  <si>
    <t>Вукићевић Филип</t>
  </si>
  <si>
    <t>Пешут Милица </t>
  </si>
  <si>
    <t>Шекарић Душан</t>
  </si>
  <si>
    <t>Ђурица Лука</t>
  </si>
  <si>
    <t>Ћулум Ивана</t>
  </si>
  <si>
    <t>Чавлин Александра</t>
  </si>
  <si>
    <t>Хорстман Марко</t>
  </si>
  <si>
    <t>Хорстман Александар</t>
  </si>
  <si>
    <t>Мићић Душан</t>
  </si>
  <si>
    <t>Марић Вања</t>
  </si>
  <si>
    <t>Чонградац Данило </t>
  </si>
  <si>
    <t>Кисић Исидора</t>
  </si>
  <si>
    <t>Кушлаковић Никола</t>
  </si>
  <si>
    <t>Мицић Филип </t>
  </si>
  <si>
    <t>Марић Јована</t>
  </si>
  <si>
    <t>Бубњевић Вељко</t>
  </si>
  <si>
    <t>Крстић Мила</t>
  </si>
  <si>
    <t>Стакић Александар</t>
  </si>
  <si>
    <t>Гимназија "Исидора Секулић"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</si>
  <si>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</si>
  <si>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</si>
  <si>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</si>
  <si>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</si>
  <si>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</si>
  <si>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</si>
  <si>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</si>
  <si>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</si>
  <si>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</si>
  <si>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</si>
  <si>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</si>
  <si>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</si>
  <si>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</si>
  <si>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</si>
  <si>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</si>
  <si>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</si>
  <si>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</si>
  <si>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</si>
  <si>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</si>
  <si>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</si>
  <si>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</si>
  <si>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</si>
  <si>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</si>
  <si>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</si>
  <si>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</si>
  <si>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</si>
  <si>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</si>
  <si>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</si>
  <si>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</si>
  <si>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</si>
  <si>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</si>
  <si>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</si>
  <si>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</si>
  <si>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</si>
  <si>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</si>
  <si>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</si>
  <si>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</si>
  <si>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</si>
  <si>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</si>
  <si>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</si>
  <si>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</si>
  <si>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</si>
  <si>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</si>
  <si>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</si>
  <si>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</si>
  <si>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</si>
  <si>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B116</t>
  </si>
  <si>
    <t>B117</t>
  </si>
  <si>
    <t>B118</t>
  </si>
  <si>
    <t>B119</t>
  </si>
  <si>
    <t>B120</t>
  </si>
  <si>
    <t>Здравковић Александар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</si>
  <si>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</si>
  <si>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</si>
  <si>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</si>
  <si>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</si>
  <si>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</si>
  <si>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</si>
  <si>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</si>
  <si>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</si>
  <si>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</si>
  <si>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</si>
  <si>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</si>
  <si>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</si>
  <si>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</si>
  <si>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</si>
  <si>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</si>
  <si>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</si>
  <si>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</si>
  <si>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</si>
  <si>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</si>
  <si>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</si>
  <si>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A301</t>
  </si>
  <si>
    <t>A302</t>
  </si>
  <si>
    <t>A303</t>
  </si>
  <si>
    <t>A304</t>
  </si>
  <si>
    <t>A305</t>
  </si>
  <si>
    <t>A306</t>
  </si>
  <si>
    <t>A401</t>
  </si>
  <si>
    <t>A402</t>
  </si>
  <si>
    <t>A403</t>
  </si>
  <si>
    <t>A404</t>
  </si>
  <si>
    <t>A405</t>
  </si>
  <si>
    <t>A406</t>
  </si>
  <si>
    <t>A407</t>
  </si>
  <si>
    <t>A408</t>
  </si>
  <si>
    <t>A409</t>
  </si>
  <si>
    <t>A410</t>
  </si>
  <si>
    <t>A411</t>
  </si>
  <si>
    <t>B121</t>
  </si>
  <si>
    <t>B122</t>
  </si>
  <si>
    <t>B123</t>
  </si>
  <si>
    <t>B124</t>
  </si>
  <si>
    <t>B125</t>
  </si>
  <si>
    <t>B126</t>
  </si>
  <si>
    <t>B127</t>
  </si>
  <si>
    <t>B128</t>
  </si>
  <si>
    <t>B129</t>
  </si>
  <si>
    <t>B130</t>
  </si>
  <si>
    <t>B131</t>
  </si>
  <si>
    <t>B132</t>
  </si>
  <si>
    <t>B133</t>
  </si>
  <si>
    <t>B134</t>
  </si>
  <si>
    <t>B135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</si>
  <si>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</si>
  <si>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</si>
  <si>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</si>
  <si>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</si>
  <si>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</si>
  <si>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</si>
  <si>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</si>
  <si>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</si>
  <si>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</si>
  <si>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</si>
  <si>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</si>
  <si>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Перковић Филип</t>
  </si>
  <si>
    <t>Лечић Михаило</t>
  </si>
  <si>
    <t>Трбојевић Петар</t>
  </si>
  <si>
    <t>Дабарчић Мирко</t>
  </si>
  <si>
    <t>Гавранић Борис</t>
  </si>
  <si>
    <t>Радосављев Никола</t>
  </si>
  <si>
    <t>B201</t>
  </si>
  <si>
    <t>B202</t>
  </si>
  <si>
    <t>B203</t>
  </si>
  <si>
    <t>B204</t>
  </si>
  <si>
    <t>B205</t>
  </si>
  <si>
    <t>B206</t>
  </si>
  <si>
    <t>B207</t>
  </si>
  <si>
    <t>B208</t>
  </si>
  <si>
    <t>B209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</si>
  <si>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</si>
  <si>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</si>
  <si>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</si>
  <si>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</si>
  <si>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</si>
  <si>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</si>
  <si>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</si>
  <si>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</si>
  <si>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</si>
  <si>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</si>
  <si>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</si>
  <si>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</si>
  <si>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</si>
  <si>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</si>
  <si>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</si>
  <si>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</si>
  <si>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</si>
  <si>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</si>
  <si>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</si>
  <si>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</si>
  <si>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</si>
  <si>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</si>
  <si>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</si>
  <si>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</si>
  <si>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</si>
  <si>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</si>
  <si>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</si>
  <si>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</si>
  <si>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</si>
  <si>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</si>
  <si>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B240</t>
  </si>
  <si>
    <t>B241</t>
  </si>
  <si>
    <t>B242</t>
  </si>
  <si>
    <t>B243</t>
  </si>
  <si>
    <t>Исаков Бранко</t>
  </si>
  <si>
    <t>B301</t>
  </si>
  <si>
    <t>B302</t>
  </si>
  <si>
    <t>B303</t>
  </si>
  <si>
    <t>B304</t>
  </si>
  <si>
    <t>B305</t>
  </si>
  <si>
    <t>B306</t>
  </si>
  <si>
    <t>B307</t>
  </si>
  <si>
    <t>B308</t>
  </si>
  <si>
    <t>B309</t>
  </si>
  <si>
    <t>B310</t>
  </si>
  <si>
    <t>B311</t>
  </si>
  <si>
    <t>B312</t>
  </si>
  <si>
    <t>B313</t>
  </si>
  <si>
    <t>B314</t>
  </si>
  <si>
    <t>B315</t>
  </si>
  <si>
    <t>B316</t>
  </si>
  <si>
    <t>B317</t>
  </si>
  <si>
    <t>B318</t>
  </si>
  <si>
    <t>B319</t>
  </si>
  <si>
    <t>B320</t>
  </si>
  <si>
    <t>B321</t>
  </si>
  <si>
    <t>B322</t>
  </si>
  <si>
    <t>B323</t>
  </si>
  <si>
    <t>B324</t>
  </si>
  <si>
    <t>B325</t>
  </si>
  <si>
    <t>B326</t>
  </si>
  <si>
    <t>B327</t>
  </si>
  <si>
    <t>B328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</si>
  <si>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</si>
  <si>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</si>
  <si>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</si>
  <si>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</si>
  <si>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</si>
  <si>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</si>
  <si>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</si>
  <si>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</si>
  <si>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</si>
  <si>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</si>
  <si>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B411</t>
  </si>
  <si>
    <t>B412</t>
  </si>
  <si>
    <t>B413</t>
  </si>
  <si>
    <t>B414</t>
  </si>
  <si>
    <t>B415</t>
  </si>
  <si>
    <t>B416</t>
  </si>
  <si>
    <t>B417</t>
  </si>
  <si>
    <t>B418</t>
  </si>
  <si>
    <t>B419</t>
  </si>
  <si>
    <t>B420</t>
  </si>
  <si>
    <t>B421</t>
  </si>
  <si>
    <t>B422</t>
  </si>
  <si>
    <t>B423</t>
  </si>
  <si>
    <t>B424</t>
  </si>
  <si>
    <t>B425</t>
  </si>
  <si>
    <t>B426</t>
  </si>
  <si>
    <t>B427</t>
  </si>
  <si>
    <t>B428</t>
  </si>
  <si>
    <t>B429</t>
  </si>
  <si>
    <t>B430</t>
  </si>
  <si>
    <t>B431</t>
  </si>
  <si>
    <t>B432</t>
  </si>
  <si>
    <t>B433</t>
  </si>
  <si>
    <t>B434</t>
  </si>
  <si>
    <t>B435</t>
  </si>
  <si>
    <t xml:space="preserve">Мишулић Растко </t>
  </si>
  <si>
    <t>Ђурић Милош</t>
  </si>
  <si>
    <t>Апостоловић  Срђан</t>
  </si>
  <si>
    <t>Марковић Василије</t>
  </si>
  <si>
    <t xml:space="preserve">Петковић Лука </t>
  </si>
  <si>
    <t>Вујадиновић  Немања</t>
  </si>
  <si>
    <t>Прцовић  Никола</t>
  </si>
  <si>
    <t>Суђић  Душан</t>
  </si>
  <si>
    <t>Тепавчевић  Павле</t>
  </si>
  <si>
    <t>Хаџистевић  Ђорђе</t>
  </si>
  <si>
    <t>Шебез  Тадија</t>
  </si>
  <si>
    <t>Бањац Ана</t>
  </si>
  <si>
    <t>Митровић Немања</t>
  </si>
  <si>
    <t>Ћирић Елена</t>
  </si>
  <si>
    <t>Шурјанчев Нађа</t>
  </si>
  <si>
    <t>Марић Лука</t>
  </si>
  <si>
    <t>Костић Лука</t>
  </si>
  <si>
    <t>Дејановић Чедомир</t>
  </si>
  <si>
    <t>Видак Матеа</t>
  </si>
  <si>
    <t>Ристић Милан</t>
  </si>
  <si>
    <t xml:space="preserve">Калавер Растко </t>
  </si>
  <si>
    <t>Марковић Милица</t>
  </si>
  <si>
    <t>Филко Урош</t>
  </si>
  <si>
    <t>Итебејац Љубинко</t>
  </si>
  <si>
    <t>Бошковић Никола</t>
  </si>
  <si>
    <t>Стефановић Нађа</t>
  </si>
  <si>
    <t>Берић Ненад</t>
  </si>
  <si>
    <t>Берић Лука</t>
  </si>
  <si>
    <t>Гвозденац Ивона</t>
  </si>
  <si>
    <t>-</t>
  </si>
  <si>
    <t>B171</t>
  </si>
  <si>
    <t>B172</t>
  </si>
  <si>
    <t>B472</t>
  </si>
  <si>
    <t>B471</t>
  </si>
  <si>
    <t>A171</t>
  </si>
  <si>
    <t>A172</t>
  </si>
  <si>
    <t>A272</t>
  </si>
  <si>
    <t>Радман Иван</t>
  </si>
  <si>
    <t>Ковачевић Ана</t>
  </si>
  <si>
    <t>Пјевалица Константин</t>
  </si>
  <si>
    <t>Амиџић Игор</t>
  </si>
  <si>
    <t>Штрбац Филип</t>
  </si>
  <si>
    <t>Крстић Лука</t>
  </si>
  <si>
    <t>Дејановић Алекса</t>
  </si>
  <si>
    <t>КОНАЧНИ РЕЗУЛТАТИ 4Б</t>
  </si>
  <si>
    <t>КОНАЧНИ РЕЗУЛТАТИ 3Б</t>
  </si>
  <si>
    <t>КОНАЧНИ РЕЗУЛТАТИ 2Б</t>
  </si>
  <si>
    <t>КОНАЧНИ РЕЗУЛТАТИ 3А</t>
  </si>
  <si>
    <t>(СВИ УЧЕНИЦИ СУ СЕ ПЛАСИРАЛИ НА ОКРУЖНО ТАКМИЧЕЊЕ)</t>
  </si>
  <si>
    <t>КОНАЧНИ РЕЗУЛТАТИ 2А</t>
  </si>
  <si>
    <t>КОНАЧНИ РЕЗУЛТАТИ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</si>
</sst>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4" fillId="0" borderId="1" xfId="0" applyFont="1" applyBorder="1" applyAlignment="1"/>
    <xf numFmtId="0" fontId="2" fillId="0" borderId="1" xfId="0" applyFont="1" applyFill="1" applyBorder="1" applyAlignment="1"/>
    <xf numFmtId="0" fontId="5" fillId="0" borderId="1" xfId="0" applyFont="1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/>
    <xf numFmtId="0" fontId="2" fillId="0" borderId="3" xfId="0" applyFont="1" applyBorder="1" applyAlignment="1"/>
    <xf numFmtId="0" fontId="3" fillId="0" borderId="3" xfId="0" applyFont="1" applyBorder="1" applyAlignment="1"/>
    <xf numFmtId="0" fontId="2" fillId="0" borderId="2" xfId="0" applyFont="1" applyBorder="1" applyAlignment="1"/>
    <xf numFmtId="0" fontId="3" fillId="0" borderId="2" xfId="0" applyFont="1" applyBorder="1" applyAlignment="1"/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3" xfId="0" applyFont="1" applyBorder="1" applyAlignment="1"/>
    <xf numFmtId="0" fontId="4" fillId="0" borderId="2" xfId="0" applyFont="1" applyBorder="1" applyAlignment="1"/>
    <xf numFmtId="0" fontId="2" fillId="0" borderId="2" xfId="0" applyFont="1" applyFill="1" applyBorder="1" applyAlignment="1"/>
    <xf numFmtId="0" fontId="0" fillId="0" borderId="3" xfId="0" applyBorder="1"/>
    <xf numFmtId="0" fontId="1" fillId="0" borderId="3" xfId="0" applyFont="1" applyBorder="1"/>
    <xf numFmtId="0" fontId="0" fillId="0" borderId="2" xfId="0" applyBorder="1"/>
    <xf numFmtId="0" fontId="1" fillId="0" borderId="2" xfId="0" applyFont="1" applyBorder="1"/>
    <xf numFmtId="0" fontId="1" fillId="0" borderId="0" xfId="0" applyFont="1" applyFill="1" applyBorder="1"/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C1" workbookViewId="0">
      <selection activeCell="C2" sqref="C2"/>
    </sheetView>
  </sheetViews>
  <sheetFormatPr defaultRowHeight="15" x14ac:dyDescent="0.25"/>
  <cols>
    <col min="1" max="1" width="6.5703125" hidden="1" customWidth="1"/>
    <col min="2" max="2" width="8" hidden="1" customWidth="1"/>
    <col min="3" max="3" width="20.85546875" customWidth="1"/>
    <col min="4" max="4" width="21.85546875" customWidth="1"/>
    <col min="5" max="5" width="6.28515625" customWidth="1"/>
    <col min="6" max="6" width="5.85546875" customWidth="1"/>
    <col min="7" max="7" width="6.28515625" customWidth="1"/>
    <col min="8" max="8" width="6.140625" customWidth="1"/>
    <col min="9" max="9" width="6.7109375" customWidth="1"/>
    <col min="10" max="10" width="11" hidden="1" customWidth="1"/>
    <col min="11" max="11" width="6.7109375" customWidth="1"/>
  </cols>
  <sheetData>
    <row r="1" spans="2:11" x14ac:dyDescent="0.25">
      <c r="C1" t="s">
        <v>477</v>
      </c>
    </row>
    <row r="2" spans="2:11" x14ac:dyDescent="0.25">
      <c r="B2" s="1" t="s">
        <v>9</v>
      </c>
      <c r="C2" s="1" t="s">
        <v>0</v>
      </c>
      <c r="D2" s="1" t="s">
        <v>8</v>
      </c>
      <c r="E2" s="1" t="s">
        <v>1</v>
      </c>
      <c r="F2" s="1" t="s">
        <v>6</v>
      </c>
      <c r="G2" s="1" t="s">
        <v>2</v>
      </c>
      <c r="H2" s="1" t="s">
        <v>3</v>
      </c>
      <c r="I2" s="1" t="s">
        <v>4</v>
      </c>
      <c r="J2" s="1" t="s">
        <v>7</v>
      </c>
      <c r="K2" s="1" t="s">
        <v>5</v>
      </c>
    </row>
    <row r="3" spans="2:11" x14ac:dyDescent="0.25">
      <c r="B3" s="17" t="s">
        <v>212</v>
      </c>
      <c r="C3" s="6" t="s">
        <v>27</v>
      </c>
      <c r="D3" s="17" t="s">
        <v>163</v>
      </c>
      <c r="E3" s="17">
        <v>20</v>
      </c>
      <c r="F3" s="17">
        <v>20</v>
      </c>
      <c r="G3" s="17">
        <v>20</v>
      </c>
      <c r="H3" s="17">
        <v>20</v>
      </c>
      <c r="I3" s="17" t="s">
        <v>456</v>
      </c>
      <c r="J3" s="17"/>
      <c r="K3" s="17">
        <f t="shared" ref="K3:K35" si="0">SUM(E3:I3)</f>
        <v>80</v>
      </c>
    </row>
    <row r="4" spans="2:11" x14ac:dyDescent="0.25">
      <c r="B4" s="17" t="s">
        <v>215</v>
      </c>
      <c r="C4" s="6" t="s">
        <v>24</v>
      </c>
      <c r="D4" s="17" t="s">
        <v>163</v>
      </c>
      <c r="E4" s="17">
        <v>10</v>
      </c>
      <c r="F4" s="17">
        <v>20</v>
      </c>
      <c r="G4" s="17">
        <v>2</v>
      </c>
      <c r="H4" s="17">
        <v>20</v>
      </c>
      <c r="I4" s="17">
        <v>20</v>
      </c>
      <c r="J4" s="17"/>
      <c r="K4" s="17">
        <f t="shared" si="0"/>
        <v>72</v>
      </c>
    </row>
    <row r="5" spans="2:11" x14ac:dyDescent="0.25">
      <c r="B5" s="17" t="s">
        <v>211</v>
      </c>
      <c r="C5" s="6" t="s">
        <v>28</v>
      </c>
      <c r="D5" s="17" t="s">
        <v>163</v>
      </c>
      <c r="E5" s="17">
        <v>20</v>
      </c>
      <c r="F5" s="17">
        <v>20</v>
      </c>
      <c r="G5" s="17">
        <v>20</v>
      </c>
      <c r="H5" s="17">
        <v>0</v>
      </c>
      <c r="I5" s="17">
        <v>0</v>
      </c>
      <c r="J5" s="17"/>
      <c r="K5" s="17">
        <f t="shared" si="0"/>
        <v>60</v>
      </c>
    </row>
    <row r="6" spans="2:11" x14ac:dyDescent="0.25">
      <c r="B6" s="17" t="s">
        <v>200</v>
      </c>
      <c r="C6" s="3" t="s">
        <v>39</v>
      </c>
      <c r="D6" s="17" t="s">
        <v>163</v>
      </c>
      <c r="E6" s="17">
        <v>20</v>
      </c>
      <c r="F6" s="17">
        <v>20</v>
      </c>
      <c r="G6" s="17">
        <v>10</v>
      </c>
      <c r="H6" s="17" t="s">
        <v>456</v>
      </c>
      <c r="I6" s="17">
        <v>6</v>
      </c>
      <c r="J6" s="17"/>
      <c r="K6" s="17">
        <f t="shared" si="0"/>
        <v>56</v>
      </c>
    </row>
    <row r="7" spans="2:11" x14ac:dyDescent="0.25">
      <c r="B7" s="17" t="s">
        <v>214</v>
      </c>
      <c r="C7" s="6" t="s">
        <v>25</v>
      </c>
      <c r="D7" s="17" t="s">
        <v>163</v>
      </c>
      <c r="E7" s="17" t="s">
        <v>456</v>
      </c>
      <c r="F7" s="17">
        <v>18</v>
      </c>
      <c r="G7" s="17">
        <v>19</v>
      </c>
      <c r="H7" s="17">
        <v>18</v>
      </c>
      <c r="I7" s="17" t="s">
        <v>456</v>
      </c>
      <c r="J7" s="17"/>
      <c r="K7" s="17">
        <f t="shared" si="0"/>
        <v>55</v>
      </c>
    </row>
    <row r="8" spans="2:11" x14ac:dyDescent="0.25">
      <c r="B8" s="17" t="s">
        <v>203</v>
      </c>
      <c r="C8" s="3" t="s">
        <v>36</v>
      </c>
      <c r="D8" s="17" t="s">
        <v>163</v>
      </c>
      <c r="E8" s="17">
        <v>5</v>
      </c>
      <c r="F8" s="17">
        <v>18</v>
      </c>
      <c r="G8" s="17">
        <v>11</v>
      </c>
      <c r="H8" s="17">
        <v>20</v>
      </c>
      <c r="I8" s="17">
        <v>0</v>
      </c>
      <c r="J8" s="17"/>
      <c r="K8" s="17">
        <f t="shared" si="0"/>
        <v>54</v>
      </c>
    </row>
    <row r="9" spans="2:11" x14ac:dyDescent="0.25">
      <c r="B9" s="17" t="s">
        <v>220</v>
      </c>
      <c r="C9" s="3" t="s">
        <v>19</v>
      </c>
      <c r="D9" s="17" t="s">
        <v>163</v>
      </c>
      <c r="E9" s="17" t="s">
        <v>456</v>
      </c>
      <c r="F9" s="17">
        <v>20</v>
      </c>
      <c r="G9" s="17" t="s">
        <v>456</v>
      </c>
      <c r="H9" s="17">
        <v>20</v>
      </c>
      <c r="I9" s="17" t="s">
        <v>456</v>
      </c>
      <c r="J9" s="17"/>
      <c r="K9" s="17">
        <f t="shared" si="0"/>
        <v>40</v>
      </c>
    </row>
    <row r="10" spans="2:11" x14ac:dyDescent="0.25">
      <c r="B10" s="17" t="s">
        <v>228</v>
      </c>
      <c r="C10" s="3" t="s">
        <v>11</v>
      </c>
      <c r="D10" s="17" t="s">
        <v>163</v>
      </c>
      <c r="E10" s="17" t="s">
        <v>456</v>
      </c>
      <c r="F10" s="17">
        <v>20</v>
      </c>
      <c r="G10" s="17" t="s">
        <v>456</v>
      </c>
      <c r="H10" s="17">
        <v>19</v>
      </c>
      <c r="I10" s="17">
        <v>0</v>
      </c>
      <c r="J10" s="17"/>
      <c r="K10" s="17">
        <f t="shared" si="0"/>
        <v>39</v>
      </c>
    </row>
    <row r="11" spans="2:11" x14ac:dyDescent="0.25">
      <c r="B11" s="17" t="s">
        <v>216</v>
      </c>
      <c r="C11" s="6" t="s">
        <v>23</v>
      </c>
      <c r="D11" s="17" t="s">
        <v>163</v>
      </c>
      <c r="E11" s="17">
        <v>10</v>
      </c>
      <c r="F11" s="17">
        <v>10</v>
      </c>
      <c r="G11" s="17">
        <v>13</v>
      </c>
      <c r="H11" s="17" t="s">
        <v>456</v>
      </c>
      <c r="I11" s="17">
        <v>0</v>
      </c>
      <c r="J11" s="17"/>
      <c r="K11" s="17">
        <f t="shared" si="0"/>
        <v>33</v>
      </c>
    </row>
    <row r="12" spans="2:11" x14ac:dyDescent="0.25">
      <c r="B12" s="17" t="s">
        <v>207</v>
      </c>
      <c r="C12" s="3" t="s">
        <v>32</v>
      </c>
      <c r="D12" s="17" t="s">
        <v>163</v>
      </c>
      <c r="E12" s="17" t="s">
        <v>456</v>
      </c>
      <c r="F12" s="17" t="s">
        <v>456</v>
      </c>
      <c r="G12" s="17">
        <v>10</v>
      </c>
      <c r="H12" s="17">
        <v>20</v>
      </c>
      <c r="I12" s="17">
        <v>0</v>
      </c>
      <c r="J12" s="17"/>
      <c r="K12" s="17">
        <f t="shared" si="0"/>
        <v>30</v>
      </c>
    </row>
    <row r="13" spans="2:11" x14ac:dyDescent="0.25">
      <c r="B13" s="17" t="s">
        <v>213</v>
      </c>
      <c r="C13" s="6" t="s">
        <v>26</v>
      </c>
      <c r="D13" s="17" t="s">
        <v>163</v>
      </c>
      <c r="E13" s="17">
        <v>10</v>
      </c>
      <c r="F13" s="17">
        <v>0</v>
      </c>
      <c r="G13" s="17">
        <v>15</v>
      </c>
      <c r="H13" s="17">
        <v>0</v>
      </c>
      <c r="I13" s="17">
        <v>1</v>
      </c>
      <c r="J13" s="17"/>
      <c r="K13" s="17">
        <f t="shared" si="0"/>
        <v>26</v>
      </c>
    </row>
    <row r="14" spans="2:11" x14ac:dyDescent="0.25">
      <c r="B14" s="17" t="s">
        <v>219</v>
      </c>
      <c r="C14" s="3" t="s">
        <v>20</v>
      </c>
      <c r="D14" s="17" t="s">
        <v>163</v>
      </c>
      <c r="E14" s="17">
        <v>0</v>
      </c>
      <c r="F14" s="17">
        <v>20</v>
      </c>
      <c r="G14" s="17">
        <v>4</v>
      </c>
      <c r="H14" s="17">
        <v>2</v>
      </c>
      <c r="I14" s="17">
        <v>0</v>
      </c>
      <c r="J14" s="17"/>
      <c r="K14" s="17">
        <f t="shared" si="0"/>
        <v>26</v>
      </c>
    </row>
    <row r="15" spans="2:11" x14ac:dyDescent="0.25">
      <c r="B15" s="17" t="s">
        <v>229</v>
      </c>
      <c r="C15" s="3" t="s">
        <v>10</v>
      </c>
      <c r="D15" s="17" t="s">
        <v>163</v>
      </c>
      <c r="E15" s="17">
        <v>0</v>
      </c>
      <c r="F15" s="17">
        <v>4</v>
      </c>
      <c r="G15" s="17" t="s">
        <v>456</v>
      </c>
      <c r="H15" s="17">
        <v>0</v>
      </c>
      <c r="I15" s="17">
        <v>20</v>
      </c>
      <c r="J15" s="17"/>
      <c r="K15" s="17">
        <f t="shared" si="0"/>
        <v>24</v>
      </c>
    </row>
    <row r="16" spans="2:11" x14ac:dyDescent="0.25">
      <c r="B16" s="17" t="s">
        <v>208</v>
      </c>
      <c r="C16" s="3" t="s">
        <v>31</v>
      </c>
      <c r="D16" s="17" t="s">
        <v>163</v>
      </c>
      <c r="E16" s="17">
        <v>5</v>
      </c>
      <c r="F16" s="17">
        <v>16</v>
      </c>
      <c r="G16" s="17">
        <v>1</v>
      </c>
      <c r="H16" s="17" t="s">
        <v>456</v>
      </c>
      <c r="I16" s="17">
        <v>1</v>
      </c>
      <c r="J16" s="17"/>
      <c r="K16" s="17">
        <f t="shared" si="0"/>
        <v>23</v>
      </c>
    </row>
    <row r="17" spans="2:11" x14ac:dyDescent="0.25">
      <c r="B17" s="17" t="s">
        <v>225</v>
      </c>
      <c r="C17" s="3" t="s">
        <v>14</v>
      </c>
      <c r="D17" s="17" t="s">
        <v>163</v>
      </c>
      <c r="E17" s="17">
        <v>0</v>
      </c>
      <c r="F17" s="17">
        <v>20</v>
      </c>
      <c r="G17" s="17" t="s">
        <v>456</v>
      </c>
      <c r="H17" s="17" t="s">
        <v>456</v>
      </c>
      <c r="I17" s="17">
        <v>1</v>
      </c>
      <c r="J17" s="17"/>
      <c r="K17" s="17">
        <f t="shared" si="0"/>
        <v>21</v>
      </c>
    </row>
    <row r="18" spans="2:11" x14ac:dyDescent="0.25">
      <c r="B18" s="17" t="s">
        <v>223</v>
      </c>
      <c r="C18" s="3" t="s">
        <v>16</v>
      </c>
      <c r="D18" s="17" t="s">
        <v>163</v>
      </c>
      <c r="E18" s="17">
        <v>5</v>
      </c>
      <c r="F18" s="17">
        <v>16</v>
      </c>
      <c r="G18" s="17" t="s">
        <v>456</v>
      </c>
      <c r="H18" s="17" t="s">
        <v>456</v>
      </c>
      <c r="I18" s="17">
        <v>0</v>
      </c>
      <c r="J18" s="17"/>
      <c r="K18" s="17">
        <f t="shared" si="0"/>
        <v>21</v>
      </c>
    </row>
    <row r="19" spans="2:11" x14ac:dyDescent="0.25">
      <c r="B19" s="17" t="s">
        <v>206</v>
      </c>
      <c r="C19" s="3" t="s">
        <v>33</v>
      </c>
      <c r="D19" s="17" t="s">
        <v>163</v>
      </c>
      <c r="E19" s="17" t="s">
        <v>456</v>
      </c>
      <c r="F19" s="17">
        <v>20</v>
      </c>
      <c r="G19" s="17" t="s">
        <v>456</v>
      </c>
      <c r="H19" s="17">
        <v>0</v>
      </c>
      <c r="I19" s="17">
        <v>0</v>
      </c>
      <c r="J19" s="17"/>
      <c r="K19" s="17">
        <f t="shared" si="0"/>
        <v>20</v>
      </c>
    </row>
    <row r="20" spans="2:11" x14ac:dyDescent="0.25">
      <c r="B20" s="18" t="s">
        <v>461</v>
      </c>
      <c r="C20" s="3" t="s">
        <v>467</v>
      </c>
      <c r="D20" s="17" t="s">
        <v>163</v>
      </c>
      <c r="E20" s="17" t="s">
        <v>456</v>
      </c>
      <c r="F20" s="18">
        <v>20</v>
      </c>
      <c r="G20" s="18" t="s">
        <v>456</v>
      </c>
      <c r="H20" s="17" t="s">
        <v>456</v>
      </c>
      <c r="I20" s="18">
        <v>0</v>
      </c>
      <c r="J20" s="17"/>
      <c r="K20" s="17">
        <f t="shared" si="0"/>
        <v>20</v>
      </c>
    </row>
    <row r="21" spans="2:11" x14ac:dyDescent="0.25">
      <c r="B21" s="18" t="s">
        <v>462</v>
      </c>
      <c r="C21" s="3" t="s">
        <v>466</v>
      </c>
      <c r="D21" s="17" t="s">
        <v>163</v>
      </c>
      <c r="E21" s="17">
        <v>0</v>
      </c>
      <c r="F21" s="18">
        <v>20</v>
      </c>
      <c r="G21" s="18" t="s">
        <v>456</v>
      </c>
      <c r="H21" s="17" t="s">
        <v>456</v>
      </c>
      <c r="I21" s="18">
        <v>0</v>
      </c>
      <c r="J21" s="17"/>
      <c r="K21" s="17">
        <f t="shared" si="0"/>
        <v>20</v>
      </c>
    </row>
    <row r="22" spans="2:11" x14ac:dyDescent="0.25">
      <c r="B22" s="17" t="s">
        <v>199</v>
      </c>
      <c r="C22" s="3" t="s">
        <v>40</v>
      </c>
      <c r="D22" s="17" t="s">
        <v>163</v>
      </c>
      <c r="E22" s="17">
        <v>0</v>
      </c>
      <c r="F22" s="17">
        <v>18</v>
      </c>
      <c r="G22" s="17" t="s">
        <v>456</v>
      </c>
      <c r="H22" s="17" t="s">
        <v>456</v>
      </c>
      <c r="I22" s="17">
        <v>1</v>
      </c>
      <c r="J22" s="17"/>
      <c r="K22" s="17">
        <f t="shared" si="0"/>
        <v>19</v>
      </c>
    </row>
    <row r="23" spans="2:11" x14ac:dyDescent="0.25">
      <c r="B23" s="17" t="s">
        <v>222</v>
      </c>
      <c r="C23" s="3" t="s">
        <v>17</v>
      </c>
      <c r="D23" s="17" t="s">
        <v>163</v>
      </c>
      <c r="E23" s="17">
        <v>0</v>
      </c>
      <c r="F23" s="17">
        <v>16</v>
      </c>
      <c r="G23" s="17">
        <v>0</v>
      </c>
      <c r="H23" s="17" t="s">
        <v>456</v>
      </c>
      <c r="I23" s="17">
        <v>2</v>
      </c>
      <c r="J23" s="17"/>
      <c r="K23" s="17">
        <f t="shared" si="0"/>
        <v>18</v>
      </c>
    </row>
    <row r="24" spans="2:11" x14ac:dyDescent="0.25">
      <c r="B24" s="17" t="s">
        <v>221</v>
      </c>
      <c r="C24" s="3" t="s">
        <v>18</v>
      </c>
      <c r="D24" s="17" t="s">
        <v>163</v>
      </c>
      <c r="E24" s="17" t="s">
        <v>456</v>
      </c>
      <c r="F24" s="17">
        <v>17</v>
      </c>
      <c r="G24" s="17" t="s">
        <v>456</v>
      </c>
      <c r="H24" s="17">
        <v>0</v>
      </c>
      <c r="I24" s="17">
        <v>1</v>
      </c>
      <c r="J24" s="17"/>
      <c r="K24" s="17">
        <f t="shared" si="0"/>
        <v>18</v>
      </c>
    </row>
    <row r="25" spans="2:11" x14ac:dyDescent="0.25">
      <c r="B25" s="17" t="s">
        <v>227</v>
      </c>
      <c r="C25" s="3" t="s">
        <v>12</v>
      </c>
      <c r="D25" s="17" t="s">
        <v>163</v>
      </c>
      <c r="E25" s="17">
        <v>5</v>
      </c>
      <c r="F25" s="17">
        <v>12</v>
      </c>
      <c r="G25" s="17" t="s">
        <v>456</v>
      </c>
      <c r="H25" s="17" t="s">
        <v>456</v>
      </c>
      <c r="I25" s="17" t="s">
        <v>456</v>
      </c>
      <c r="J25" s="17"/>
      <c r="K25" s="17">
        <f t="shared" si="0"/>
        <v>17</v>
      </c>
    </row>
    <row r="26" spans="2:11" x14ac:dyDescent="0.25">
      <c r="B26" s="17" t="s">
        <v>224</v>
      </c>
      <c r="C26" s="3" t="s">
        <v>15</v>
      </c>
      <c r="D26" s="17" t="s">
        <v>163</v>
      </c>
      <c r="E26" s="17" t="s">
        <v>456</v>
      </c>
      <c r="F26" s="17">
        <v>16</v>
      </c>
      <c r="G26" s="17" t="s">
        <v>456</v>
      </c>
      <c r="H26" s="17" t="s">
        <v>456</v>
      </c>
      <c r="I26" s="17" t="s">
        <v>456</v>
      </c>
      <c r="J26" s="17"/>
      <c r="K26" s="17">
        <f t="shared" si="0"/>
        <v>16</v>
      </c>
    </row>
    <row r="27" spans="2:11" ht="15.75" thickBot="1" x14ac:dyDescent="0.3">
      <c r="B27" s="42" t="s">
        <v>204</v>
      </c>
      <c r="C27" s="27" t="s">
        <v>35</v>
      </c>
      <c r="D27" s="42" t="s">
        <v>163</v>
      </c>
      <c r="E27" s="42" t="s">
        <v>456</v>
      </c>
      <c r="F27" s="42">
        <v>16</v>
      </c>
      <c r="G27" s="42">
        <v>0</v>
      </c>
      <c r="H27" s="42" t="s">
        <v>456</v>
      </c>
      <c r="I27" s="42">
        <v>0</v>
      </c>
      <c r="J27" s="42"/>
      <c r="K27" s="42">
        <f t="shared" si="0"/>
        <v>16</v>
      </c>
    </row>
    <row r="28" spans="2:11" x14ac:dyDescent="0.25">
      <c r="B28" s="39" t="s">
        <v>218</v>
      </c>
      <c r="C28" s="25" t="s">
        <v>21</v>
      </c>
      <c r="D28" s="39" t="s">
        <v>163</v>
      </c>
      <c r="E28" s="39">
        <v>5</v>
      </c>
      <c r="F28" s="39">
        <v>3</v>
      </c>
      <c r="G28" s="39" t="s">
        <v>456</v>
      </c>
      <c r="H28" s="39">
        <v>0</v>
      </c>
      <c r="I28" s="39">
        <v>0</v>
      </c>
      <c r="J28" s="39"/>
      <c r="K28" s="39">
        <f t="shared" si="0"/>
        <v>8</v>
      </c>
    </row>
    <row r="29" spans="2:11" x14ac:dyDescent="0.25">
      <c r="B29" s="17" t="s">
        <v>202</v>
      </c>
      <c r="C29" s="3" t="s">
        <v>37</v>
      </c>
      <c r="D29" s="17" t="s">
        <v>163</v>
      </c>
      <c r="E29" s="17">
        <v>0</v>
      </c>
      <c r="F29" s="17">
        <v>2</v>
      </c>
      <c r="G29" s="17">
        <v>1</v>
      </c>
      <c r="H29" s="17" t="s">
        <v>456</v>
      </c>
      <c r="I29" s="17">
        <v>2</v>
      </c>
      <c r="J29" s="17"/>
      <c r="K29" s="17">
        <f t="shared" si="0"/>
        <v>5</v>
      </c>
    </row>
    <row r="30" spans="2:11" x14ac:dyDescent="0.25">
      <c r="B30" s="17" t="s">
        <v>217</v>
      </c>
      <c r="C30" s="6" t="s">
        <v>22</v>
      </c>
      <c r="D30" s="17" t="s">
        <v>163</v>
      </c>
      <c r="E30" s="17" t="s">
        <v>456</v>
      </c>
      <c r="F30" s="17">
        <v>3</v>
      </c>
      <c r="G30" s="17" t="s">
        <v>456</v>
      </c>
      <c r="H30" s="17" t="s">
        <v>456</v>
      </c>
      <c r="I30" s="17">
        <v>0</v>
      </c>
      <c r="J30" s="17"/>
      <c r="K30" s="17">
        <f t="shared" si="0"/>
        <v>3</v>
      </c>
    </row>
    <row r="31" spans="2:11" x14ac:dyDescent="0.25">
      <c r="B31" s="17" t="s">
        <v>226</v>
      </c>
      <c r="C31" s="3" t="s">
        <v>13</v>
      </c>
      <c r="D31" s="17" t="s">
        <v>163</v>
      </c>
      <c r="E31" s="17">
        <v>1</v>
      </c>
      <c r="F31" s="17" t="s">
        <v>456</v>
      </c>
      <c r="G31" s="17">
        <v>1</v>
      </c>
      <c r="H31" s="17">
        <v>0</v>
      </c>
      <c r="I31" s="17">
        <v>0</v>
      </c>
      <c r="J31" s="17"/>
      <c r="K31" s="17">
        <f t="shared" si="0"/>
        <v>2</v>
      </c>
    </row>
    <row r="32" spans="2:11" x14ac:dyDescent="0.25">
      <c r="B32" s="17" t="s">
        <v>201</v>
      </c>
      <c r="C32" s="3" t="s">
        <v>38</v>
      </c>
      <c r="D32" s="17" t="s">
        <v>163</v>
      </c>
      <c r="E32" s="17">
        <v>0</v>
      </c>
      <c r="F32" s="17" t="s">
        <v>456</v>
      </c>
      <c r="G32" s="17" t="s">
        <v>456</v>
      </c>
      <c r="H32" s="17" t="s">
        <v>456</v>
      </c>
      <c r="I32" s="17">
        <v>1</v>
      </c>
      <c r="J32" s="17"/>
      <c r="K32" s="17">
        <f t="shared" si="0"/>
        <v>1</v>
      </c>
    </row>
    <row r="33" spans="2:11" x14ac:dyDescent="0.25">
      <c r="B33" s="17" t="s">
        <v>205</v>
      </c>
      <c r="C33" s="3" t="s">
        <v>34</v>
      </c>
      <c r="D33" s="17" t="s">
        <v>163</v>
      </c>
      <c r="E33" s="17"/>
      <c r="F33" s="17"/>
      <c r="G33" s="17"/>
      <c r="H33" s="17"/>
      <c r="I33" s="17"/>
      <c r="J33" s="17"/>
      <c r="K33" s="17">
        <f t="shared" si="0"/>
        <v>0</v>
      </c>
    </row>
    <row r="34" spans="2:11" x14ac:dyDescent="0.25">
      <c r="B34" s="17" t="s">
        <v>209</v>
      </c>
      <c r="C34" s="3" t="s">
        <v>30</v>
      </c>
      <c r="D34" s="17" t="s">
        <v>163</v>
      </c>
      <c r="E34" s="17"/>
      <c r="F34" s="17"/>
      <c r="G34" s="17"/>
      <c r="H34" s="17"/>
      <c r="I34" s="17"/>
      <c r="J34" s="17"/>
      <c r="K34" s="17">
        <f t="shared" si="0"/>
        <v>0</v>
      </c>
    </row>
    <row r="35" spans="2:11" x14ac:dyDescent="0.25">
      <c r="B35" s="17" t="s">
        <v>210</v>
      </c>
      <c r="C35" s="3" t="s">
        <v>29</v>
      </c>
      <c r="D35" s="17" t="s">
        <v>163</v>
      </c>
      <c r="E35" s="17"/>
      <c r="F35" s="17"/>
      <c r="G35" s="17"/>
      <c r="H35" s="17"/>
      <c r="I35" s="17"/>
      <c r="J35" s="17"/>
      <c r="K35" s="17">
        <f t="shared" si="0"/>
        <v>0</v>
      </c>
    </row>
  </sheetData>
  <sortState ref="B2:K31">
    <sortCondition descending="1" ref="K2:K31"/>
    <sortCondition descending="1" ref="I2:I3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topLeftCell="C1" workbookViewId="0">
      <selection activeCell="K1" sqref="K1:K1048576"/>
    </sheetView>
  </sheetViews>
  <sheetFormatPr defaultRowHeight="15" x14ac:dyDescent="0.25"/>
  <cols>
    <col min="1" max="1" width="6.5703125" hidden="1" customWidth="1"/>
    <col min="2" max="2" width="8.5703125" hidden="1" customWidth="1"/>
    <col min="3" max="3" width="23.140625" customWidth="1"/>
    <col min="4" max="4" width="19.7109375" customWidth="1"/>
    <col min="5" max="5" width="7" customWidth="1"/>
    <col min="6" max="6" width="6.5703125" customWidth="1"/>
    <col min="7" max="7" width="6.28515625" customWidth="1"/>
    <col min="8" max="8" width="7" customWidth="1"/>
    <col min="9" max="9" width="6.42578125" customWidth="1"/>
    <col min="10" max="10" width="11" hidden="1" customWidth="1"/>
    <col min="11" max="11" width="6.85546875" customWidth="1"/>
  </cols>
  <sheetData>
    <row r="1" spans="2:11" x14ac:dyDescent="0.25">
      <c r="C1" t="s">
        <v>476</v>
      </c>
    </row>
    <row r="2" spans="2:11" x14ac:dyDescent="0.25">
      <c r="B2" s="1" t="s">
        <v>9</v>
      </c>
      <c r="C2" s="1" t="s">
        <v>0</v>
      </c>
      <c r="D2" s="1" t="s">
        <v>8</v>
      </c>
      <c r="E2" s="1" t="s">
        <v>1</v>
      </c>
      <c r="F2" s="1" t="s">
        <v>6</v>
      </c>
      <c r="G2" s="1" t="s">
        <v>2</v>
      </c>
      <c r="H2" s="1" t="s">
        <v>3</v>
      </c>
      <c r="I2" s="1" t="s">
        <v>4</v>
      </c>
      <c r="J2" s="1" t="s">
        <v>7</v>
      </c>
      <c r="K2" s="1" t="s">
        <v>5</v>
      </c>
    </row>
    <row r="3" spans="2:11" x14ac:dyDescent="0.25">
      <c r="B3" s="17" t="s">
        <v>265</v>
      </c>
      <c r="C3" s="4" t="s">
        <v>94</v>
      </c>
      <c r="D3" s="17" t="s">
        <v>163</v>
      </c>
      <c r="E3" s="17">
        <v>18</v>
      </c>
      <c r="F3" s="17" t="s">
        <v>456</v>
      </c>
      <c r="G3" s="17">
        <v>20</v>
      </c>
      <c r="H3" s="17">
        <v>1</v>
      </c>
      <c r="I3" s="17">
        <v>20</v>
      </c>
      <c r="J3" s="17"/>
      <c r="K3" s="17">
        <f t="shared" ref="K3:K15" si="0">SUM(E3:I3)</f>
        <v>59</v>
      </c>
    </row>
    <row r="4" spans="2:11" x14ac:dyDescent="0.25">
      <c r="B4" s="18" t="s">
        <v>463</v>
      </c>
      <c r="C4" s="3" t="s">
        <v>468</v>
      </c>
      <c r="D4" s="17" t="s">
        <v>163</v>
      </c>
      <c r="E4" s="17" t="s">
        <v>456</v>
      </c>
      <c r="F4" s="17" t="s">
        <v>456</v>
      </c>
      <c r="G4" s="17">
        <v>13</v>
      </c>
      <c r="H4" s="17">
        <v>20</v>
      </c>
      <c r="I4" s="17">
        <v>16</v>
      </c>
      <c r="J4" s="17"/>
      <c r="K4" s="17">
        <f t="shared" si="0"/>
        <v>49</v>
      </c>
    </row>
    <row r="5" spans="2:11" x14ac:dyDescent="0.25">
      <c r="B5" s="17" t="s">
        <v>266</v>
      </c>
      <c r="C5" s="4" t="s">
        <v>95</v>
      </c>
      <c r="D5" s="17" t="s">
        <v>163</v>
      </c>
      <c r="E5" s="17">
        <v>19</v>
      </c>
      <c r="F5" s="17">
        <v>20</v>
      </c>
      <c r="G5" s="17" t="s">
        <v>456</v>
      </c>
      <c r="H5" s="17">
        <v>5</v>
      </c>
      <c r="I5" s="17">
        <v>2</v>
      </c>
      <c r="J5" s="17"/>
      <c r="K5" s="17">
        <f t="shared" si="0"/>
        <v>46</v>
      </c>
    </row>
    <row r="6" spans="2:11" x14ac:dyDescent="0.25">
      <c r="B6" s="17" t="s">
        <v>268</v>
      </c>
      <c r="C6" s="4" t="s">
        <v>96</v>
      </c>
      <c r="D6" s="17" t="s">
        <v>163</v>
      </c>
      <c r="E6" s="17">
        <v>6</v>
      </c>
      <c r="F6" s="17">
        <v>2</v>
      </c>
      <c r="G6" s="17">
        <v>0</v>
      </c>
      <c r="H6" s="17">
        <v>12</v>
      </c>
      <c r="I6" s="17">
        <v>12</v>
      </c>
      <c r="J6" s="17"/>
      <c r="K6" s="17">
        <f t="shared" si="0"/>
        <v>32</v>
      </c>
    </row>
    <row r="7" spans="2:11" x14ac:dyDescent="0.25">
      <c r="B7" s="17" t="s">
        <v>260</v>
      </c>
      <c r="C7" s="4" t="s">
        <v>89</v>
      </c>
      <c r="D7" s="17" t="s">
        <v>163</v>
      </c>
      <c r="E7" s="17">
        <v>6</v>
      </c>
      <c r="F7" s="17" t="s">
        <v>456</v>
      </c>
      <c r="G7" s="17">
        <v>0</v>
      </c>
      <c r="H7" s="17">
        <v>10</v>
      </c>
      <c r="I7" s="17">
        <v>12</v>
      </c>
      <c r="J7" s="17"/>
      <c r="K7" s="17">
        <f t="shared" si="0"/>
        <v>28</v>
      </c>
    </row>
    <row r="8" spans="2:11" x14ac:dyDescent="0.25">
      <c r="B8" s="17" t="s">
        <v>259</v>
      </c>
      <c r="C8" s="4" t="s">
        <v>88</v>
      </c>
      <c r="D8" s="17" t="s">
        <v>163</v>
      </c>
      <c r="E8" s="17">
        <v>0</v>
      </c>
      <c r="F8" s="17" t="s">
        <v>456</v>
      </c>
      <c r="G8" s="17" t="s">
        <v>456</v>
      </c>
      <c r="H8" s="17">
        <v>3</v>
      </c>
      <c r="I8" s="17">
        <v>20</v>
      </c>
      <c r="J8" s="17"/>
      <c r="K8" s="17">
        <f t="shared" si="0"/>
        <v>23</v>
      </c>
    </row>
    <row r="9" spans="2:11" x14ac:dyDescent="0.25">
      <c r="B9" s="17" t="s">
        <v>252</v>
      </c>
      <c r="C9" s="4" t="s">
        <v>81</v>
      </c>
      <c r="D9" s="17" t="s">
        <v>163</v>
      </c>
      <c r="E9" s="17">
        <v>6</v>
      </c>
      <c r="F9" s="17" t="s">
        <v>456</v>
      </c>
      <c r="G9" s="17" t="s">
        <v>456</v>
      </c>
      <c r="H9" s="17" t="s">
        <v>456</v>
      </c>
      <c r="I9" s="17">
        <v>14</v>
      </c>
      <c r="J9" s="17"/>
      <c r="K9" s="17">
        <f t="shared" si="0"/>
        <v>20</v>
      </c>
    </row>
    <row r="10" spans="2:11" x14ac:dyDescent="0.25">
      <c r="B10" s="17" t="s">
        <v>257</v>
      </c>
      <c r="C10" s="4" t="s">
        <v>86</v>
      </c>
      <c r="D10" s="17" t="s">
        <v>163</v>
      </c>
      <c r="E10" s="17">
        <v>2</v>
      </c>
      <c r="F10" s="17">
        <v>2</v>
      </c>
      <c r="G10" s="17">
        <v>0</v>
      </c>
      <c r="H10" s="17">
        <v>4</v>
      </c>
      <c r="I10" s="17">
        <v>12</v>
      </c>
      <c r="J10" s="17"/>
      <c r="K10" s="17">
        <f t="shared" si="0"/>
        <v>20</v>
      </c>
    </row>
    <row r="11" spans="2:11" x14ac:dyDescent="0.25">
      <c r="B11" s="17" t="s">
        <v>267</v>
      </c>
      <c r="C11" s="5" t="s">
        <v>250</v>
      </c>
      <c r="D11" s="17" t="s">
        <v>163</v>
      </c>
      <c r="E11" s="17">
        <v>8</v>
      </c>
      <c r="F11" s="17" t="s">
        <v>456</v>
      </c>
      <c r="G11" s="17" t="s">
        <v>456</v>
      </c>
      <c r="H11" s="17">
        <v>10</v>
      </c>
      <c r="I11" s="17">
        <v>1</v>
      </c>
      <c r="J11" s="17"/>
      <c r="K11" s="17">
        <f t="shared" si="0"/>
        <v>19</v>
      </c>
    </row>
    <row r="12" spans="2:11" x14ac:dyDescent="0.25">
      <c r="B12" s="17" t="s">
        <v>251</v>
      </c>
      <c r="C12" s="4" t="s">
        <v>80</v>
      </c>
      <c r="D12" s="17" t="s">
        <v>163</v>
      </c>
      <c r="E12" s="17">
        <v>3</v>
      </c>
      <c r="F12" s="17" t="s">
        <v>456</v>
      </c>
      <c r="G12" s="17" t="s">
        <v>456</v>
      </c>
      <c r="H12" s="17">
        <v>3</v>
      </c>
      <c r="I12" s="17">
        <v>12</v>
      </c>
      <c r="J12" s="17"/>
      <c r="K12" s="17">
        <f t="shared" si="0"/>
        <v>18</v>
      </c>
    </row>
    <row r="13" spans="2:11" x14ac:dyDescent="0.25">
      <c r="B13" s="17" t="s">
        <v>263</v>
      </c>
      <c r="C13" s="3" t="s">
        <v>92</v>
      </c>
      <c r="D13" s="17" t="s">
        <v>163</v>
      </c>
      <c r="E13" s="17">
        <v>0</v>
      </c>
      <c r="F13" s="17">
        <v>0</v>
      </c>
      <c r="G13" s="17">
        <v>2</v>
      </c>
      <c r="H13" s="17">
        <v>4</v>
      </c>
      <c r="I13" s="17">
        <v>12</v>
      </c>
      <c r="J13" s="17"/>
      <c r="K13" s="17">
        <f t="shared" si="0"/>
        <v>18</v>
      </c>
    </row>
    <row r="14" spans="2:11" x14ac:dyDescent="0.25">
      <c r="B14" s="17" t="s">
        <v>256</v>
      </c>
      <c r="C14" s="4" t="s">
        <v>85</v>
      </c>
      <c r="D14" s="17" t="s">
        <v>163</v>
      </c>
      <c r="E14" s="17">
        <v>0</v>
      </c>
      <c r="F14" s="17" t="s">
        <v>456</v>
      </c>
      <c r="G14" s="17" t="s">
        <v>456</v>
      </c>
      <c r="H14" s="17">
        <v>10</v>
      </c>
      <c r="I14" s="17">
        <v>8</v>
      </c>
      <c r="J14" s="17"/>
      <c r="K14" s="17">
        <f t="shared" si="0"/>
        <v>18</v>
      </c>
    </row>
    <row r="15" spans="2:11" x14ac:dyDescent="0.25">
      <c r="B15" s="17" t="s">
        <v>261</v>
      </c>
      <c r="C15" s="3" t="s">
        <v>90</v>
      </c>
      <c r="D15" s="17" t="s">
        <v>163</v>
      </c>
      <c r="E15" s="17">
        <v>6</v>
      </c>
      <c r="F15" s="17" t="s">
        <v>456</v>
      </c>
      <c r="G15" s="17" t="s">
        <v>456</v>
      </c>
      <c r="H15" s="17">
        <v>10</v>
      </c>
      <c r="I15" s="17">
        <v>2</v>
      </c>
      <c r="J15" s="17"/>
      <c r="K15" s="17">
        <f t="shared" si="0"/>
        <v>18</v>
      </c>
    </row>
    <row r="16" spans="2:11" ht="15.75" thickBot="1" x14ac:dyDescent="0.3">
      <c r="B16" s="41" t="s">
        <v>463</v>
      </c>
      <c r="C16" s="27" t="s">
        <v>469</v>
      </c>
      <c r="D16" s="42" t="s">
        <v>163</v>
      </c>
      <c r="E16" s="42">
        <v>6</v>
      </c>
      <c r="F16" s="42" t="s">
        <v>456</v>
      </c>
      <c r="G16" s="42">
        <v>0</v>
      </c>
      <c r="H16" s="42">
        <v>5</v>
      </c>
      <c r="I16" s="42">
        <v>5</v>
      </c>
      <c r="J16" s="42"/>
      <c r="K16" s="42">
        <v>16</v>
      </c>
    </row>
    <row r="17" spans="2:11" x14ac:dyDescent="0.25">
      <c r="B17" s="39" t="s">
        <v>269</v>
      </c>
      <c r="C17" s="40" t="s">
        <v>97</v>
      </c>
      <c r="D17" s="39" t="s">
        <v>163</v>
      </c>
      <c r="E17" s="39">
        <v>6</v>
      </c>
      <c r="F17" s="39">
        <v>2</v>
      </c>
      <c r="G17" s="39">
        <v>1</v>
      </c>
      <c r="H17" s="39" t="s">
        <v>456</v>
      </c>
      <c r="I17" s="39" t="s">
        <v>456</v>
      </c>
      <c r="J17" s="39"/>
      <c r="K17" s="39">
        <f t="shared" ref="K17:K24" si="1">SUM(E17:I17)</f>
        <v>9</v>
      </c>
    </row>
    <row r="18" spans="2:11" x14ac:dyDescent="0.25">
      <c r="B18" s="17" t="s">
        <v>254</v>
      </c>
      <c r="C18" s="4" t="s">
        <v>83</v>
      </c>
      <c r="D18" s="17" t="s">
        <v>163</v>
      </c>
      <c r="E18" s="17">
        <v>6</v>
      </c>
      <c r="F18" s="17" t="s">
        <v>456</v>
      </c>
      <c r="G18" s="17" t="s">
        <v>456</v>
      </c>
      <c r="H18" s="17">
        <v>2</v>
      </c>
      <c r="I18" s="17">
        <v>1</v>
      </c>
      <c r="J18" s="17"/>
      <c r="K18" s="17">
        <f t="shared" si="1"/>
        <v>9</v>
      </c>
    </row>
    <row r="19" spans="2:11" x14ac:dyDescent="0.25">
      <c r="B19" s="17" t="s">
        <v>264</v>
      </c>
      <c r="C19" s="4" t="s">
        <v>93</v>
      </c>
      <c r="D19" s="17" t="s">
        <v>163</v>
      </c>
      <c r="E19" s="17">
        <v>6</v>
      </c>
      <c r="F19" s="17" t="s">
        <v>456</v>
      </c>
      <c r="G19" s="17">
        <v>1</v>
      </c>
      <c r="H19" s="17" t="s">
        <v>456</v>
      </c>
      <c r="I19" s="17" t="s">
        <v>456</v>
      </c>
      <c r="J19" s="17"/>
      <c r="K19" s="17">
        <f t="shared" si="1"/>
        <v>7</v>
      </c>
    </row>
    <row r="20" spans="2:11" x14ac:dyDescent="0.25">
      <c r="B20" s="17" t="s">
        <v>258</v>
      </c>
      <c r="C20" s="4" t="s">
        <v>87</v>
      </c>
      <c r="D20" s="17" t="s">
        <v>163</v>
      </c>
      <c r="E20" s="17">
        <v>4</v>
      </c>
      <c r="F20" s="17">
        <v>2</v>
      </c>
      <c r="G20" s="17">
        <v>0</v>
      </c>
      <c r="H20" s="17" t="s">
        <v>456</v>
      </c>
      <c r="I20" s="17">
        <v>0</v>
      </c>
      <c r="J20" s="17"/>
      <c r="K20" s="17">
        <f t="shared" si="1"/>
        <v>6</v>
      </c>
    </row>
    <row r="21" spans="2:11" x14ac:dyDescent="0.25">
      <c r="B21" s="17" t="s">
        <v>253</v>
      </c>
      <c r="C21" s="4" t="s">
        <v>82</v>
      </c>
      <c r="D21" s="17" t="s">
        <v>163</v>
      </c>
      <c r="E21" s="17"/>
      <c r="F21" s="17"/>
      <c r="G21" s="17"/>
      <c r="H21" s="17"/>
      <c r="I21" s="17"/>
      <c r="J21" s="17"/>
      <c r="K21" s="17">
        <f t="shared" si="1"/>
        <v>0</v>
      </c>
    </row>
    <row r="22" spans="2:11" x14ac:dyDescent="0.25">
      <c r="B22" s="17" t="s">
        <v>255</v>
      </c>
      <c r="C22" s="4" t="s">
        <v>84</v>
      </c>
      <c r="D22" s="17" t="s">
        <v>163</v>
      </c>
      <c r="E22" s="17"/>
      <c r="F22" s="17"/>
      <c r="G22" s="17"/>
      <c r="H22" s="17"/>
      <c r="I22" s="17"/>
      <c r="J22" s="17"/>
      <c r="K22" s="17">
        <f t="shared" si="1"/>
        <v>0</v>
      </c>
    </row>
    <row r="23" spans="2:11" x14ac:dyDescent="0.25">
      <c r="B23" s="17" t="s">
        <v>262</v>
      </c>
      <c r="C23" s="3" t="s">
        <v>91</v>
      </c>
      <c r="D23" s="17" t="s">
        <v>163</v>
      </c>
      <c r="E23" s="17"/>
      <c r="F23" s="17"/>
      <c r="G23" s="17"/>
      <c r="H23" s="17"/>
      <c r="I23" s="17"/>
      <c r="J23" s="17"/>
      <c r="K23" s="17">
        <f t="shared" si="1"/>
        <v>0</v>
      </c>
    </row>
    <row r="24" spans="2:11" x14ac:dyDescent="0.25">
      <c r="B24" s="17" t="s">
        <v>270</v>
      </c>
      <c r="C24" s="4" t="s">
        <v>98</v>
      </c>
      <c r="D24" s="17" t="s">
        <v>163</v>
      </c>
      <c r="E24" s="17"/>
      <c r="F24" s="17"/>
      <c r="G24" s="17"/>
      <c r="H24" s="17"/>
      <c r="I24" s="17"/>
      <c r="J24" s="17"/>
      <c r="K24" s="17">
        <f t="shared" si="1"/>
        <v>0</v>
      </c>
    </row>
    <row r="26" spans="2:11" x14ac:dyDescent="0.25">
      <c r="B26" s="19"/>
    </row>
    <row r="27" spans="2:11" x14ac:dyDescent="0.25">
      <c r="B27" s="19"/>
    </row>
  </sheetData>
  <sortState ref="B2:K18">
    <sortCondition descending="1" ref="K2:K18"/>
    <sortCondition descending="1" ref="I2:I1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topLeftCell="C1" workbookViewId="0">
      <selection activeCell="D12" sqref="D12"/>
    </sheetView>
  </sheetViews>
  <sheetFormatPr defaultRowHeight="15" x14ac:dyDescent="0.25"/>
  <cols>
    <col min="1" max="1" width="6.5703125" hidden="1" customWidth="1"/>
    <col min="2" max="2" width="8.5703125" hidden="1" customWidth="1"/>
    <col min="3" max="3" width="18.28515625" customWidth="1"/>
    <col min="4" max="4" width="20.140625" customWidth="1"/>
    <col min="5" max="5" width="6.5703125" customWidth="1"/>
    <col min="6" max="6" width="6.7109375" customWidth="1"/>
    <col min="7" max="8" width="6.85546875" customWidth="1"/>
    <col min="9" max="9" width="7.5703125" customWidth="1"/>
    <col min="10" max="10" width="11" hidden="1" customWidth="1"/>
    <col min="11" max="11" width="6.140625" customWidth="1"/>
  </cols>
  <sheetData>
    <row r="1" spans="2:11" x14ac:dyDescent="0.25">
      <c r="C1" t="s">
        <v>474</v>
      </c>
    </row>
    <row r="2" spans="2:11" x14ac:dyDescent="0.25">
      <c r="B2" s="1" t="s">
        <v>9</v>
      </c>
      <c r="C2" s="1" t="s">
        <v>0</v>
      </c>
      <c r="D2" s="1" t="s">
        <v>8</v>
      </c>
      <c r="E2" s="1" t="s">
        <v>1</v>
      </c>
      <c r="F2" s="1" t="s">
        <v>6</v>
      </c>
      <c r="G2" s="1" t="s">
        <v>2</v>
      </c>
      <c r="H2" s="1" t="s">
        <v>3</v>
      </c>
      <c r="I2" s="1" t="s">
        <v>4</v>
      </c>
      <c r="J2" s="1" t="s">
        <v>7</v>
      </c>
      <c r="K2" s="1" t="s">
        <v>5</v>
      </c>
    </row>
    <row r="3" spans="2:11" x14ac:dyDescent="0.25">
      <c r="B3" s="1" t="s">
        <v>271</v>
      </c>
      <c r="C3" s="2" t="s">
        <v>99</v>
      </c>
      <c r="D3" s="1" t="s">
        <v>163</v>
      </c>
      <c r="E3" s="1">
        <v>15</v>
      </c>
      <c r="F3" s="1">
        <v>1</v>
      </c>
      <c r="G3" s="1">
        <v>7</v>
      </c>
      <c r="H3" s="1" t="s">
        <v>456</v>
      </c>
      <c r="I3" s="1">
        <v>15</v>
      </c>
      <c r="J3" s="1"/>
      <c r="K3" s="1">
        <f t="shared" ref="K3:K8" si="0">SUM(E3:I3)</f>
        <v>38</v>
      </c>
    </row>
    <row r="4" spans="2:11" x14ac:dyDescent="0.25">
      <c r="B4" s="1" t="s">
        <v>272</v>
      </c>
      <c r="C4" s="2" t="s">
        <v>100</v>
      </c>
      <c r="D4" s="1" t="s">
        <v>163</v>
      </c>
      <c r="E4" s="1">
        <v>3</v>
      </c>
      <c r="F4" s="1">
        <v>17</v>
      </c>
      <c r="G4" s="1" t="s">
        <v>456</v>
      </c>
      <c r="H4" s="1">
        <v>2</v>
      </c>
      <c r="I4" s="1">
        <v>15</v>
      </c>
      <c r="J4" s="1"/>
      <c r="K4" s="1">
        <f t="shared" si="0"/>
        <v>37</v>
      </c>
    </row>
    <row r="5" spans="2:11" x14ac:dyDescent="0.25">
      <c r="B5" s="1" t="s">
        <v>274</v>
      </c>
      <c r="C5" s="2" t="s">
        <v>430</v>
      </c>
      <c r="D5" s="1" t="s">
        <v>163</v>
      </c>
      <c r="E5" s="1">
        <v>2</v>
      </c>
      <c r="F5" s="1" t="s">
        <v>456</v>
      </c>
      <c r="G5" s="1">
        <v>20</v>
      </c>
      <c r="H5" s="1" t="s">
        <v>456</v>
      </c>
      <c r="I5" s="1">
        <v>15</v>
      </c>
      <c r="J5" s="1"/>
      <c r="K5" s="1">
        <f t="shared" si="0"/>
        <v>37</v>
      </c>
    </row>
    <row r="6" spans="2:11" x14ac:dyDescent="0.25">
      <c r="B6" s="1" t="s">
        <v>275</v>
      </c>
      <c r="C6" s="2" t="s">
        <v>431</v>
      </c>
      <c r="D6" s="1" t="s">
        <v>163</v>
      </c>
      <c r="E6" s="1">
        <v>20</v>
      </c>
      <c r="F6" s="1" t="s">
        <v>456</v>
      </c>
      <c r="G6" s="1">
        <v>0</v>
      </c>
      <c r="H6" s="1">
        <v>0</v>
      </c>
      <c r="I6" s="1">
        <v>15</v>
      </c>
      <c r="J6" s="1"/>
      <c r="K6" s="1">
        <f t="shared" si="0"/>
        <v>35</v>
      </c>
    </row>
    <row r="7" spans="2:11" x14ac:dyDescent="0.25">
      <c r="B7" s="1" t="s">
        <v>273</v>
      </c>
      <c r="C7" s="2" t="s">
        <v>101</v>
      </c>
      <c r="D7" s="1" t="s">
        <v>163</v>
      </c>
      <c r="E7" s="1">
        <v>2</v>
      </c>
      <c r="F7" s="1">
        <v>17</v>
      </c>
      <c r="G7" s="1" t="s">
        <v>456</v>
      </c>
      <c r="H7" s="1">
        <v>0</v>
      </c>
      <c r="I7" s="1">
        <v>8</v>
      </c>
      <c r="J7" s="1"/>
      <c r="K7" s="1">
        <f t="shared" si="0"/>
        <v>27</v>
      </c>
    </row>
    <row r="8" spans="2:11" ht="15.75" thickBot="1" x14ac:dyDescent="0.3">
      <c r="B8" s="1" t="s">
        <v>276</v>
      </c>
      <c r="C8" s="37" t="s">
        <v>102</v>
      </c>
      <c r="D8" s="36" t="s">
        <v>163</v>
      </c>
      <c r="E8" s="36">
        <v>5</v>
      </c>
      <c r="F8" s="36" t="s">
        <v>456</v>
      </c>
      <c r="G8" s="36" t="s">
        <v>456</v>
      </c>
      <c r="H8" s="36" t="s">
        <v>456</v>
      </c>
      <c r="I8" s="36">
        <v>14</v>
      </c>
      <c r="J8" s="36"/>
      <c r="K8" s="36">
        <f t="shared" si="0"/>
        <v>19</v>
      </c>
    </row>
    <row r="10" spans="2:11" x14ac:dyDescent="0.25">
      <c r="C10" s="38" t="s">
        <v>475</v>
      </c>
    </row>
  </sheetData>
  <sortState ref="B2:K7">
    <sortCondition descending="1" ref="K2:K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topLeftCell="C1" workbookViewId="0">
      <selection activeCell="D16" sqref="D16"/>
    </sheetView>
  </sheetViews>
  <sheetFormatPr defaultRowHeight="15" x14ac:dyDescent="0.25"/>
  <cols>
    <col min="1" max="1" width="6.5703125" hidden="1" customWidth="1"/>
    <col min="2" max="2" width="7.85546875" hidden="1" customWidth="1"/>
    <col min="3" max="3" width="20.28515625" customWidth="1"/>
    <col min="4" max="4" width="19.85546875" customWidth="1"/>
    <col min="5" max="5" width="6.7109375" customWidth="1"/>
    <col min="6" max="7" width="6.42578125" customWidth="1"/>
    <col min="8" max="8" width="6.28515625" customWidth="1"/>
    <col min="9" max="9" width="6.7109375" customWidth="1"/>
    <col min="10" max="10" width="11" hidden="1" customWidth="1"/>
  </cols>
  <sheetData>
    <row r="1" spans="2:11" x14ac:dyDescent="0.25">
      <c r="B1" s="1" t="s">
        <v>9</v>
      </c>
      <c r="C1" s="1" t="s">
        <v>0</v>
      </c>
      <c r="D1" s="1" t="s">
        <v>8</v>
      </c>
      <c r="E1" s="1" t="s">
        <v>1</v>
      </c>
      <c r="F1" s="1" t="s">
        <v>6</v>
      </c>
      <c r="G1" s="1" t="s">
        <v>2</v>
      </c>
      <c r="H1" s="1" t="s">
        <v>3</v>
      </c>
      <c r="I1" s="1" t="s">
        <v>4</v>
      </c>
      <c r="J1" s="1" t="s">
        <v>7</v>
      </c>
      <c r="K1" s="1" t="s">
        <v>5</v>
      </c>
    </row>
    <row r="2" spans="2:11" x14ac:dyDescent="0.25">
      <c r="B2" s="1" t="s">
        <v>285</v>
      </c>
      <c r="C2" s="2" t="s">
        <v>435</v>
      </c>
      <c r="D2" s="1" t="s">
        <v>163</v>
      </c>
      <c r="E2" s="1">
        <v>16</v>
      </c>
      <c r="F2" s="1">
        <v>15</v>
      </c>
      <c r="G2" s="1">
        <v>20</v>
      </c>
      <c r="H2" s="1">
        <v>20</v>
      </c>
      <c r="I2" s="1" t="s">
        <v>456</v>
      </c>
      <c r="J2" s="1"/>
      <c r="K2" s="1">
        <f t="shared" ref="K2:K12" si="0">SUM(E2:I2)</f>
        <v>71</v>
      </c>
    </row>
    <row r="3" spans="2:11" x14ac:dyDescent="0.25">
      <c r="B3" s="1" t="s">
        <v>287</v>
      </c>
      <c r="C3" s="2" t="s">
        <v>437</v>
      </c>
      <c r="D3" s="1" t="s">
        <v>163</v>
      </c>
      <c r="E3" s="1">
        <v>8</v>
      </c>
      <c r="F3" s="1">
        <v>20</v>
      </c>
      <c r="G3" s="1">
        <v>5</v>
      </c>
      <c r="H3" s="1">
        <v>6</v>
      </c>
      <c r="I3" s="1">
        <v>20</v>
      </c>
      <c r="J3" s="1"/>
      <c r="K3" s="1">
        <f t="shared" si="0"/>
        <v>59</v>
      </c>
    </row>
    <row r="4" spans="2:11" x14ac:dyDescent="0.25">
      <c r="B4" s="1" t="s">
        <v>283</v>
      </c>
      <c r="C4" s="2" t="s">
        <v>118</v>
      </c>
      <c r="D4" s="1" t="s">
        <v>163</v>
      </c>
      <c r="E4" s="1">
        <v>8</v>
      </c>
      <c r="F4" s="1">
        <v>1</v>
      </c>
      <c r="G4" s="1">
        <v>20</v>
      </c>
      <c r="H4" s="1">
        <v>0</v>
      </c>
      <c r="I4" s="1">
        <v>7</v>
      </c>
      <c r="J4" s="1"/>
      <c r="K4" s="1">
        <f t="shared" si="0"/>
        <v>36</v>
      </c>
    </row>
    <row r="5" spans="2:11" x14ac:dyDescent="0.25">
      <c r="B5" s="1" t="s">
        <v>278</v>
      </c>
      <c r="C5" s="2" t="s">
        <v>115</v>
      </c>
      <c r="D5" s="1" t="s">
        <v>163</v>
      </c>
      <c r="E5" s="1">
        <v>8</v>
      </c>
      <c r="F5" s="1" t="s">
        <v>456</v>
      </c>
      <c r="G5" s="1" t="s">
        <v>456</v>
      </c>
      <c r="H5" s="1" t="s">
        <v>456</v>
      </c>
      <c r="I5" s="1">
        <v>12</v>
      </c>
      <c r="J5" s="1"/>
      <c r="K5" s="1">
        <f t="shared" si="0"/>
        <v>20</v>
      </c>
    </row>
    <row r="6" spans="2:11" x14ac:dyDescent="0.25">
      <c r="B6" s="1" t="s">
        <v>279</v>
      </c>
      <c r="C6" s="2" t="s">
        <v>432</v>
      </c>
      <c r="D6" s="1" t="s">
        <v>163</v>
      </c>
      <c r="E6" s="1">
        <v>10</v>
      </c>
      <c r="F6" s="1">
        <v>2</v>
      </c>
      <c r="G6" s="1" t="s">
        <v>456</v>
      </c>
      <c r="H6" s="1">
        <v>3</v>
      </c>
      <c r="I6" s="1">
        <v>5</v>
      </c>
      <c r="J6" s="1"/>
      <c r="K6" s="1">
        <f t="shared" si="0"/>
        <v>20</v>
      </c>
    </row>
    <row r="7" spans="2:11" x14ac:dyDescent="0.25">
      <c r="B7" s="1" t="s">
        <v>280</v>
      </c>
      <c r="C7" s="2" t="s">
        <v>116</v>
      </c>
      <c r="D7" s="1" t="s">
        <v>163</v>
      </c>
      <c r="E7" s="1">
        <v>8</v>
      </c>
      <c r="F7" s="1" t="s">
        <v>456</v>
      </c>
      <c r="G7" s="1">
        <v>5</v>
      </c>
      <c r="H7" s="1" t="s">
        <v>456</v>
      </c>
      <c r="I7" s="1">
        <v>3</v>
      </c>
      <c r="J7" s="1"/>
      <c r="K7" s="1">
        <f t="shared" si="0"/>
        <v>16</v>
      </c>
    </row>
    <row r="8" spans="2:11" ht="15.75" thickBot="1" x14ac:dyDescent="0.3">
      <c r="B8" s="36" t="s">
        <v>282</v>
      </c>
      <c r="C8" s="37" t="s">
        <v>433</v>
      </c>
      <c r="D8" s="36" t="s">
        <v>163</v>
      </c>
      <c r="E8" s="36">
        <v>8</v>
      </c>
      <c r="F8" s="36">
        <v>2</v>
      </c>
      <c r="G8" s="36">
        <v>2</v>
      </c>
      <c r="H8" s="36" t="s">
        <v>456</v>
      </c>
      <c r="I8" s="36">
        <v>2</v>
      </c>
      <c r="J8" s="36"/>
      <c r="K8" s="36">
        <f t="shared" si="0"/>
        <v>14</v>
      </c>
    </row>
    <row r="9" spans="2:11" x14ac:dyDescent="0.25">
      <c r="B9" s="34" t="s">
        <v>277</v>
      </c>
      <c r="C9" s="35" t="s">
        <v>429</v>
      </c>
      <c r="D9" s="34" t="s">
        <v>163</v>
      </c>
      <c r="E9" s="34">
        <v>0</v>
      </c>
      <c r="F9" s="34" t="s">
        <v>456</v>
      </c>
      <c r="G9" s="34">
        <v>0</v>
      </c>
      <c r="H9" s="34">
        <v>0</v>
      </c>
      <c r="I9" s="34">
        <v>1</v>
      </c>
      <c r="J9" s="34"/>
      <c r="K9" s="34">
        <f t="shared" si="0"/>
        <v>1</v>
      </c>
    </row>
    <row r="10" spans="2:11" hidden="1" x14ac:dyDescent="0.25">
      <c r="B10" s="1" t="s">
        <v>281</v>
      </c>
      <c r="C10" s="2" t="s">
        <v>117</v>
      </c>
      <c r="D10" s="1" t="s">
        <v>163</v>
      </c>
      <c r="E10" s="1"/>
      <c r="F10" s="1"/>
      <c r="G10" s="1"/>
      <c r="H10" s="1"/>
      <c r="I10" s="1"/>
      <c r="J10" s="1"/>
      <c r="K10" s="1">
        <f t="shared" si="0"/>
        <v>0</v>
      </c>
    </row>
    <row r="11" spans="2:11" hidden="1" x14ac:dyDescent="0.25">
      <c r="B11" s="1" t="s">
        <v>284</v>
      </c>
      <c r="C11" s="2" t="s">
        <v>434</v>
      </c>
      <c r="D11" s="1" t="s">
        <v>163</v>
      </c>
      <c r="E11" s="1"/>
      <c r="F11" s="1"/>
      <c r="G11" s="1"/>
      <c r="H11" s="1"/>
      <c r="I11" s="1"/>
      <c r="J11" s="1"/>
      <c r="K11" s="1">
        <f t="shared" si="0"/>
        <v>0</v>
      </c>
    </row>
    <row r="12" spans="2:11" hidden="1" x14ac:dyDescent="0.25">
      <c r="B12" s="1" t="s">
        <v>286</v>
      </c>
      <c r="C12" s="2" t="s">
        <v>436</v>
      </c>
      <c r="D12" s="1" t="s">
        <v>163</v>
      </c>
      <c r="E12" s="1"/>
      <c r="F12" s="1"/>
      <c r="G12" s="1"/>
      <c r="H12" s="1"/>
      <c r="I12" s="1"/>
      <c r="J12" s="1"/>
      <c r="K12" s="1">
        <f t="shared" si="0"/>
        <v>0</v>
      </c>
    </row>
  </sheetData>
  <sortState ref="B2:K12">
    <sortCondition descending="1" ref="K2:K12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0"/>
  <sheetViews>
    <sheetView topLeftCell="C1" zoomScaleNormal="100" workbookViewId="0">
      <selection sqref="A1:B1048576"/>
    </sheetView>
  </sheetViews>
  <sheetFormatPr defaultRowHeight="15" x14ac:dyDescent="0.25"/>
  <cols>
    <col min="1" max="1" width="6.5703125" hidden="1" customWidth="1"/>
    <col min="2" max="2" width="7.28515625" hidden="1" customWidth="1"/>
    <col min="3" max="3" width="19.5703125" style="20" customWidth="1"/>
    <col min="4" max="4" width="26.7109375" style="20" customWidth="1"/>
    <col min="5" max="5" width="6" customWidth="1"/>
    <col min="6" max="6" width="6.28515625" customWidth="1"/>
    <col min="7" max="7" width="6.42578125" customWidth="1"/>
    <col min="8" max="8" width="6.28515625" customWidth="1"/>
    <col min="9" max="9" width="5.85546875" customWidth="1"/>
  </cols>
  <sheetData>
    <row r="1" spans="2:10" x14ac:dyDescent="0.25">
      <c r="B1" s="3" t="s">
        <v>9</v>
      </c>
      <c r="C1" s="3" t="s">
        <v>0</v>
      </c>
      <c r="D1" s="3" t="s">
        <v>8</v>
      </c>
      <c r="E1" s="3" t="s">
        <v>1</v>
      </c>
      <c r="F1" s="3" t="s">
        <v>6</v>
      </c>
      <c r="G1" s="3" t="s">
        <v>2</v>
      </c>
      <c r="H1" s="3" t="s">
        <v>3</v>
      </c>
      <c r="I1" s="3" t="s">
        <v>4</v>
      </c>
      <c r="J1" s="3" t="s">
        <v>5</v>
      </c>
    </row>
    <row r="2" spans="2:10" x14ac:dyDescent="0.25">
      <c r="B2" s="10" t="s">
        <v>297</v>
      </c>
      <c r="C2" s="13" t="s">
        <v>148</v>
      </c>
      <c r="D2" s="10" t="s">
        <v>162</v>
      </c>
      <c r="E2" s="10">
        <v>20</v>
      </c>
      <c r="F2" s="10">
        <v>20</v>
      </c>
      <c r="G2" s="10">
        <v>10</v>
      </c>
      <c r="H2" s="10">
        <v>20</v>
      </c>
      <c r="I2" s="10">
        <v>20</v>
      </c>
      <c r="J2" s="10">
        <f t="shared" ref="J2:J33" si="0">SUM(E2:I2)</f>
        <v>90</v>
      </c>
    </row>
    <row r="3" spans="2:10" x14ac:dyDescent="0.25">
      <c r="B3" s="10" t="s">
        <v>292</v>
      </c>
      <c r="C3" s="11" t="s">
        <v>64</v>
      </c>
      <c r="D3" s="10" t="s">
        <v>163</v>
      </c>
      <c r="E3" s="10">
        <v>20</v>
      </c>
      <c r="F3" s="10">
        <v>20</v>
      </c>
      <c r="G3" s="10">
        <v>20</v>
      </c>
      <c r="H3" s="10">
        <v>20</v>
      </c>
      <c r="I3" s="10">
        <v>0</v>
      </c>
      <c r="J3" s="10">
        <f t="shared" si="0"/>
        <v>80</v>
      </c>
    </row>
    <row r="4" spans="2:10" x14ac:dyDescent="0.25">
      <c r="B4" s="10" t="s">
        <v>236</v>
      </c>
      <c r="C4" s="11" t="s">
        <v>47</v>
      </c>
      <c r="D4" s="10" t="s">
        <v>163</v>
      </c>
      <c r="E4" s="10">
        <v>20</v>
      </c>
      <c r="F4" s="10">
        <v>20</v>
      </c>
      <c r="G4" s="10">
        <v>15</v>
      </c>
      <c r="H4" s="10">
        <v>20</v>
      </c>
      <c r="I4" s="10">
        <v>0</v>
      </c>
      <c r="J4" s="10">
        <f t="shared" si="0"/>
        <v>75</v>
      </c>
    </row>
    <row r="5" spans="2:10" x14ac:dyDescent="0.25">
      <c r="B5" s="10" t="s">
        <v>290</v>
      </c>
      <c r="C5" s="11" t="s">
        <v>62</v>
      </c>
      <c r="D5" s="10" t="s">
        <v>163</v>
      </c>
      <c r="E5" s="10">
        <v>20</v>
      </c>
      <c r="F5" s="10">
        <v>20</v>
      </c>
      <c r="G5" s="10">
        <v>20</v>
      </c>
      <c r="H5" s="10">
        <v>5</v>
      </c>
      <c r="I5" s="10">
        <v>10</v>
      </c>
      <c r="J5" s="10">
        <f t="shared" si="0"/>
        <v>75</v>
      </c>
    </row>
    <row r="6" spans="2:10" x14ac:dyDescent="0.25">
      <c r="B6" s="10" t="s">
        <v>312</v>
      </c>
      <c r="C6" s="13" t="s">
        <v>319</v>
      </c>
      <c r="D6" s="14" t="s">
        <v>198</v>
      </c>
      <c r="E6" s="10">
        <v>20</v>
      </c>
      <c r="F6" s="10">
        <v>20</v>
      </c>
      <c r="G6" s="10">
        <v>20</v>
      </c>
      <c r="H6" s="10">
        <v>15</v>
      </c>
      <c r="I6" s="10">
        <v>0</v>
      </c>
      <c r="J6" s="10">
        <f t="shared" si="0"/>
        <v>75</v>
      </c>
    </row>
    <row r="7" spans="2:10" x14ac:dyDescent="0.25">
      <c r="B7" s="10" t="s">
        <v>235</v>
      </c>
      <c r="C7" s="11" t="s">
        <v>46</v>
      </c>
      <c r="D7" s="10" t="s">
        <v>163</v>
      </c>
      <c r="E7" s="10">
        <v>20</v>
      </c>
      <c r="F7" s="10">
        <v>20</v>
      </c>
      <c r="G7" s="10">
        <v>20</v>
      </c>
      <c r="H7" s="10">
        <v>0</v>
      </c>
      <c r="I7" s="10">
        <v>10</v>
      </c>
      <c r="J7" s="10">
        <f t="shared" si="0"/>
        <v>70</v>
      </c>
    </row>
    <row r="8" spans="2:10" x14ac:dyDescent="0.25">
      <c r="B8" s="10" t="s">
        <v>293</v>
      </c>
      <c r="C8" s="13" t="s">
        <v>144</v>
      </c>
      <c r="D8" s="10" t="s">
        <v>162</v>
      </c>
      <c r="E8" s="10">
        <v>20</v>
      </c>
      <c r="F8" s="10">
        <v>20</v>
      </c>
      <c r="G8" s="10">
        <v>10</v>
      </c>
      <c r="H8" s="10">
        <v>0</v>
      </c>
      <c r="I8" s="10">
        <v>20</v>
      </c>
      <c r="J8" s="10">
        <f t="shared" si="0"/>
        <v>70</v>
      </c>
    </row>
    <row r="9" spans="2:10" x14ac:dyDescent="0.25">
      <c r="B9" s="10" t="s">
        <v>298</v>
      </c>
      <c r="C9" s="13" t="s">
        <v>165</v>
      </c>
      <c r="D9" s="14" t="s">
        <v>169</v>
      </c>
      <c r="E9" s="10">
        <v>20</v>
      </c>
      <c r="F9" s="10">
        <v>18</v>
      </c>
      <c r="G9" s="10">
        <v>20</v>
      </c>
      <c r="H9" s="10">
        <v>10</v>
      </c>
      <c r="I9" s="10">
        <v>0</v>
      </c>
      <c r="J9" s="10">
        <f t="shared" si="0"/>
        <v>68</v>
      </c>
    </row>
    <row r="10" spans="2:10" x14ac:dyDescent="0.25">
      <c r="B10" s="10" t="s">
        <v>234</v>
      </c>
      <c r="C10" s="11" t="s">
        <v>45</v>
      </c>
      <c r="D10" s="10" t="s">
        <v>163</v>
      </c>
      <c r="E10" s="10">
        <v>20</v>
      </c>
      <c r="F10" s="10">
        <v>20</v>
      </c>
      <c r="G10" s="10">
        <v>20</v>
      </c>
      <c r="H10" s="10">
        <v>0</v>
      </c>
      <c r="I10" s="10">
        <v>0</v>
      </c>
      <c r="J10" s="10">
        <f t="shared" si="0"/>
        <v>60</v>
      </c>
    </row>
    <row r="11" spans="2:10" x14ac:dyDescent="0.25">
      <c r="B11" s="10" t="s">
        <v>239</v>
      </c>
      <c r="C11" s="11" t="s">
        <v>50</v>
      </c>
      <c r="D11" s="10" t="s">
        <v>163</v>
      </c>
      <c r="E11" s="10">
        <v>20</v>
      </c>
      <c r="F11" s="10">
        <v>20</v>
      </c>
      <c r="G11" s="10">
        <v>20</v>
      </c>
      <c r="H11" s="10">
        <v>0</v>
      </c>
      <c r="I11" s="10">
        <v>0</v>
      </c>
      <c r="J11" s="10">
        <f t="shared" si="0"/>
        <v>60</v>
      </c>
    </row>
    <row r="12" spans="2:10" x14ac:dyDescent="0.25">
      <c r="B12" s="10" t="s">
        <v>241</v>
      </c>
      <c r="C12" s="11" t="s">
        <v>52</v>
      </c>
      <c r="D12" s="10" t="s">
        <v>163</v>
      </c>
      <c r="E12" s="10">
        <v>20</v>
      </c>
      <c r="F12" s="10">
        <v>20</v>
      </c>
      <c r="G12" s="10">
        <v>10</v>
      </c>
      <c r="H12" s="10">
        <v>0</v>
      </c>
      <c r="I12" s="10">
        <v>10</v>
      </c>
      <c r="J12" s="10">
        <f t="shared" si="0"/>
        <v>60</v>
      </c>
    </row>
    <row r="13" spans="2:10" x14ac:dyDescent="0.25">
      <c r="B13" s="10" t="s">
        <v>291</v>
      </c>
      <c r="C13" s="11" t="s">
        <v>63</v>
      </c>
      <c r="D13" s="10" t="s">
        <v>163</v>
      </c>
      <c r="E13" s="10">
        <v>20</v>
      </c>
      <c r="F13" s="10">
        <v>20</v>
      </c>
      <c r="G13" s="10">
        <v>20</v>
      </c>
      <c r="H13" s="10">
        <v>0</v>
      </c>
      <c r="I13" s="10">
        <v>0</v>
      </c>
      <c r="J13" s="10">
        <f t="shared" si="0"/>
        <v>60</v>
      </c>
    </row>
    <row r="14" spans="2:10" x14ac:dyDescent="0.25">
      <c r="B14" s="10" t="s">
        <v>306</v>
      </c>
      <c r="C14" s="13" t="s">
        <v>177</v>
      </c>
      <c r="D14" s="14" t="s">
        <v>198</v>
      </c>
      <c r="E14" s="10">
        <v>20</v>
      </c>
      <c r="F14" s="10">
        <v>20</v>
      </c>
      <c r="G14" s="10">
        <v>20</v>
      </c>
      <c r="H14" s="10">
        <v>0</v>
      </c>
      <c r="I14" s="10">
        <v>0</v>
      </c>
      <c r="J14" s="10">
        <f t="shared" si="0"/>
        <v>60</v>
      </c>
    </row>
    <row r="15" spans="2:10" x14ac:dyDescent="0.25">
      <c r="B15" s="10" t="s">
        <v>230</v>
      </c>
      <c r="C15" s="11" t="s">
        <v>41</v>
      </c>
      <c r="D15" s="10" t="s">
        <v>163</v>
      </c>
      <c r="E15" s="10">
        <v>0</v>
      </c>
      <c r="F15" s="10">
        <v>20</v>
      </c>
      <c r="G15" s="10">
        <v>15</v>
      </c>
      <c r="H15" s="10">
        <v>20</v>
      </c>
      <c r="I15" s="10">
        <v>0</v>
      </c>
      <c r="J15" s="10">
        <f t="shared" si="0"/>
        <v>55</v>
      </c>
    </row>
    <row r="16" spans="2:10" x14ac:dyDescent="0.25">
      <c r="B16" s="10" t="s">
        <v>231</v>
      </c>
      <c r="C16" s="11" t="s">
        <v>42</v>
      </c>
      <c r="D16" s="10" t="s">
        <v>163</v>
      </c>
      <c r="E16" s="10">
        <v>20</v>
      </c>
      <c r="F16" s="10">
        <v>20</v>
      </c>
      <c r="G16" s="10">
        <v>15</v>
      </c>
      <c r="H16" s="10">
        <v>0</v>
      </c>
      <c r="I16" s="10">
        <v>0</v>
      </c>
      <c r="J16" s="10">
        <f t="shared" si="0"/>
        <v>55</v>
      </c>
    </row>
    <row r="17" spans="2:10" x14ac:dyDescent="0.25">
      <c r="B17" s="10" t="s">
        <v>309</v>
      </c>
      <c r="C17" s="13" t="s">
        <v>180</v>
      </c>
      <c r="D17" s="14" t="s">
        <v>198</v>
      </c>
      <c r="E17" s="10">
        <v>20</v>
      </c>
      <c r="F17" s="10">
        <v>10</v>
      </c>
      <c r="G17" s="10">
        <v>20</v>
      </c>
      <c r="H17" s="10">
        <v>5</v>
      </c>
      <c r="I17" s="10">
        <v>0</v>
      </c>
      <c r="J17" s="10">
        <f t="shared" si="0"/>
        <v>55</v>
      </c>
    </row>
    <row r="18" spans="2:10" x14ac:dyDescent="0.25">
      <c r="B18" s="14" t="s">
        <v>457</v>
      </c>
      <c r="C18" s="10" t="s">
        <v>470</v>
      </c>
      <c r="D18" s="10" t="s">
        <v>163</v>
      </c>
      <c r="E18" s="15">
        <v>0</v>
      </c>
      <c r="F18" s="15">
        <v>20</v>
      </c>
      <c r="G18" s="15">
        <v>15</v>
      </c>
      <c r="H18" s="15">
        <v>20</v>
      </c>
      <c r="I18" s="15">
        <v>0</v>
      </c>
      <c r="J18" s="10">
        <f t="shared" si="0"/>
        <v>55</v>
      </c>
    </row>
    <row r="19" spans="2:10" x14ac:dyDescent="0.25">
      <c r="B19" s="10" t="s">
        <v>240</v>
      </c>
      <c r="C19" s="11" t="s">
        <v>51</v>
      </c>
      <c r="D19" s="10" t="s">
        <v>163</v>
      </c>
      <c r="E19" s="10">
        <v>0</v>
      </c>
      <c r="F19" s="10">
        <v>5</v>
      </c>
      <c r="G19" s="10">
        <v>20</v>
      </c>
      <c r="H19" s="10">
        <v>20</v>
      </c>
      <c r="I19" s="10">
        <v>0</v>
      </c>
      <c r="J19" s="10">
        <f t="shared" si="0"/>
        <v>45</v>
      </c>
    </row>
    <row r="20" spans="2:10" x14ac:dyDescent="0.25">
      <c r="B20" s="10" t="s">
        <v>289</v>
      </c>
      <c r="C20" s="11" t="s">
        <v>61</v>
      </c>
      <c r="D20" s="10" t="s">
        <v>163</v>
      </c>
      <c r="E20" s="10">
        <v>0</v>
      </c>
      <c r="F20" s="10">
        <v>20</v>
      </c>
      <c r="G20" s="10">
        <v>20</v>
      </c>
      <c r="H20" s="10">
        <v>5</v>
      </c>
      <c r="I20" s="10">
        <v>0</v>
      </c>
      <c r="J20" s="10">
        <f t="shared" si="0"/>
        <v>45</v>
      </c>
    </row>
    <row r="21" spans="2:10" x14ac:dyDescent="0.25">
      <c r="B21" s="10" t="s">
        <v>311</v>
      </c>
      <c r="C21" s="13" t="s">
        <v>181</v>
      </c>
      <c r="D21" s="14" t="s">
        <v>198</v>
      </c>
      <c r="E21" s="10">
        <v>0</v>
      </c>
      <c r="F21" s="10">
        <v>20</v>
      </c>
      <c r="G21" s="10">
        <v>10</v>
      </c>
      <c r="H21" s="10">
        <v>10</v>
      </c>
      <c r="I21" s="10">
        <v>5</v>
      </c>
      <c r="J21" s="10">
        <f t="shared" si="0"/>
        <v>45</v>
      </c>
    </row>
    <row r="22" spans="2:10" x14ac:dyDescent="0.25">
      <c r="B22" s="10" t="s">
        <v>232</v>
      </c>
      <c r="C22" s="11" t="s">
        <v>43</v>
      </c>
      <c r="D22" s="10" t="s">
        <v>163</v>
      </c>
      <c r="E22" s="10">
        <v>20</v>
      </c>
      <c r="F22" s="10">
        <v>20</v>
      </c>
      <c r="G22" s="10">
        <v>0</v>
      </c>
      <c r="H22" s="10">
        <v>0</v>
      </c>
      <c r="I22" s="10">
        <v>0</v>
      </c>
      <c r="J22" s="10">
        <f t="shared" si="0"/>
        <v>40</v>
      </c>
    </row>
    <row r="23" spans="2:10" x14ac:dyDescent="0.25">
      <c r="B23" s="10" t="s">
        <v>242</v>
      </c>
      <c r="C23" s="12" t="s">
        <v>314</v>
      </c>
      <c r="D23" s="10" t="s">
        <v>163</v>
      </c>
      <c r="E23" s="10">
        <v>0</v>
      </c>
      <c r="F23" s="10">
        <v>20</v>
      </c>
      <c r="G23" s="10">
        <v>20</v>
      </c>
      <c r="H23" s="10">
        <v>0</v>
      </c>
      <c r="I23" s="10">
        <v>0</v>
      </c>
      <c r="J23" s="10">
        <f t="shared" si="0"/>
        <v>40</v>
      </c>
    </row>
    <row r="24" spans="2:10" x14ac:dyDescent="0.25">
      <c r="B24" s="10" t="s">
        <v>248</v>
      </c>
      <c r="C24" s="11" t="s">
        <v>58</v>
      </c>
      <c r="D24" s="10" t="s">
        <v>163</v>
      </c>
      <c r="E24" s="10">
        <v>0</v>
      </c>
      <c r="F24" s="10">
        <v>20</v>
      </c>
      <c r="G24" s="10">
        <v>10</v>
      </c>
      <c r="H24" s="10">
        <v>10</v>
      </c>
      <c r="I24" s="10">
        <v>0</v>
      </c>
      <c r="J24" s="10">
        <f t="shared" si="0"/>
        <v>40</v>
      </c>
    </row>
    <row r="25" spans="2:10" x14ac:dyDescent="0.25">
      <c r="B25" s="10" t="s">
        <v>308</v>
      </c>
      <c r="C25" s="13" t="s">
        <v>179</v>
      </c>
      <c r="D25" s="14" t="s">
        <v>198</v>
      </c>
      <c r="E25" s="10">
        <v>0</v>
      </c>
      <c r="F25" s="10">
        <v>20</v>
      </c>
      <c r="G25" s="10">
        <v>20</v>
      </c>
      <c r="H25" s="10">
        <v>0</v>
      </c>
      <c r="I25" s="10">
        <v>0</v>
      </c>
      <c r="J25" s="10">
        <f t="shared" si="0"/>
        <v>40</v>
      </c>
    </row>
    <row r="26" spans="2:10" ht="15.75" thickBot="1" x14ac:dyDescent="0.3">
      <c r="B26" s="23" t="s">
        <v>313</v>
      </c>
      <c r="C26" s="32" t="s">
        <v>182</v>
      </c>
      <c r="D26" s="33" t="s">
        <v>198</v>
      </c>
      <c r="E26" s="23">
        <v>0</v>
      </c>
      <c r="F26" s="23">
        <v>20</v>
      </c>
      <c r="G26" s="23">
        <v>20</v>
      </c>
      <c r="H26" s="23">
        <v>0</v>
      </c>
      <c r="I26" s="23">
        <v>0</v>
      </c>
      <c r="J26" s="23">
        <f t="shared" si="0"/>
        <v>40</v>
      </c>
    </row>
    <row r="27" spans="2:10" x14ac:dyDescent="0.25">
      <c r="B27" s="21" t="s">
        <v>294</v>
      </c>
      <c r="C27" s="31" t="s">
        <v>145</v>
      </c>
      <c r="D27" s="21" t="s">
        <v>162</v>
      </c>
      <c r="E27" s="21">
        <v>0</v>
      </c>
      <c r="F27" s="21">
        <v>20</v>
      </c>
      <c r="G27" s="21">
        <v>10</v>
      </c>
      <c r="H27" s="21">
        <v>0</v>
      </c>
      <c r="I27" s="21">
        <v>0</v>
      </c>
      <c r="J27" s="21">
        <f t="shared" si="0"/>
        <v>30</v>
      </c>
    </row>
    <row r="28" spans="2:10" x14ac:dyDescent="0.25">
      <c r="B28" s="10" t="s">
        <v>300</v>
      </c>
      <c r="C28" s="13" t="s">
        <v>170</v>
      </c>
      <c r="D28" s="10" t="s">
        <v>176</v>
      </c>
      <c r="E28" s="10">
        <v>0</v>
      </c>
      <c r="F28" s="10">
        <v>20</v>
      </c>
      <c r="G28" s="10">
        <v>10</v>
      </c>
      <c r="H28" s="10">
        <v>0</v>
      </c>
      <c r="I28" s="10">
        <v>0</v>
      </c>
      <c r="J28" s="10">
        <f t="shared" si="0"/>
        <v>30</v>
      </c>
    </row>
    <row r="29" spans="2:10" x14ac:dyDescent="0.25">
      <c r="B29" s="14" t="s">
        <v>358</v>
      </c>
      <c r="C29" s="14" t="s">
        <v>358</v>
      </c>
      <c r="D29" s="10"/>
      <c r="E29" s="14">
        <v>0</v>
      </c>
      <c r="F29" s="14">
        <v>5</v>
      </c>
      <c r="G29" s="14">
        <v>20</v>
      </c>
      <c r="H29" s="14">
        <v>0</v>
      </c>
      <c r="I29" s="14">
        <v>0</v>
      </c>
      <c r="J29" s="14">
        <f t="shared" si="0"/>
        <v>25</v>
      </c>
    </row>
    <row r="30" spans="2:10" x14ac:dyDescent="0.25">
      <c r="B30" s="10" t="s">
        <v>233</v>
      </c>
      <c r="C30" s="11" t="s">
        <v>44</v>
      </c>
      <c r="D30" s="10" t="s">
        <v>163</v>
      </c>
      <c r="E30" s="10">
        <v>0</v>
      </c>
      <c r="F30" s="10">
        <v>0</v>
      </c>
      <c r="G30" s="10">
        <v>20</v>
      </c>
      <c r="H30" s="10">
        <v>0</v>
      </c>
      <c r="I30" s="10">
        <v>0</v>
      </c>
      <c r="J30" s="10">
        <f t="shared" si="0"/>
        <v>20</v>
      </c>
    </row>
    <row r="31" spans="2:10" x14ac:dyDescent="0.25">
      <c r="B31" s="10" t="s">
        <v>244</v>
      </c>
      <c r="C31" s="11" t="s">
        <v>54</v>
      </c>
      <c r="D31" s="10" t="s">
        <v>163</v>
      </c>
      <c r="E31" s="10">
        <v>0</v>
      </c>
      <c r="F31" s="10">
        <v>10</v>
      </c>
      <c r="G31" s="10">
        <v>10</v>
      </c>
      <c r="H31" s="10">
        <v>0</v>
      </c>
      <c r="I31" s="10">
        <v>0</v>
      </c>
      <c r="J31" s="10">
        <f t="shared" si="0"/>
        <v>20</v>
      </c>
    </row>
    <row r="32" spans="2:10" x14ac:dyDescent="0.25">
      <c r="B32" s="14" t="s">
        <v>458</v>
      </c>
      <c r="C32" s="10" t="s">
        <v>146</v>
      </c>
      <c r="D32" s="10" t="s">
        <v>162</v>
      </c>
      <c r="E32" s="14">
        <v>0</v>
      </c>
      <c r="F32" s="14">
        <v>20</v>
      </c>
      <c r="G32" s="14">
        <v>0</v>
      </c>
      <c r="H32" s="14">
        <v>0</v>
      </c>
      <c r="I32" s="14">
        <v>0</v>
      </c>
      <c r="J32" s="14">
        <f t="shared" si="0"/>
        <v>20</v>
      </c>
    </row>
    <row r="33" spans="2:10" x14ac:dyDescent="0.25">
      <c r="B33" s="10" t="s">
        <v>243</v>
      </c>
      <c r="C33" s="11" t="s">
        <v>53</v>
      </c>
      <c r="D33" s="10" t="s">
        <v>163</v>
      </c>
      <c r="E33" s="10">
        <v>0</v>
      </c>
      <c r="F33" s="10">
        <v>18</v>
      </c>
      <c r="G33" s="10">
        <v>0</v>
      </c>
      <c r="H33" s="10">
        <v>0</v>
      </c>
      <c r="I33" s="10">
        <v>0</v>
      </c>
      <c r="J33" s="10">
        <f t="shared" si="0"/>
        <v>18</v>
      </c>
    </row>
    <row r="34" spans="2:10" x14ac:dyDescent="0.25">
      <c r="B34" s="10" t="s">
        <v>301</v>
      </c>
      <c r="C34" s="13" t="s">
        <v>315</v>
      </c>
      <c r="D34" s="10" t="s">
        <v>176</v>
      </c>
      <c r="E34" s="10">
        <v>0</v>
      </c>
      <c r="F34" s="10">
        <v>15</v>
      </c>
      <c r="G34" s="10">
        <v>0</v>
      </c>
      <c r="H34" s="10">
        <v>0</v>
      </c>
      <c r="I34" s="10">
        <v>0</v>
      </c>
      <c r="J34" s="10">
        <f t="shared" ref="J34:J50" si="1">SUM(E34:I34)</f>
        <v>15</v>
      </c>
    </row>
    <row r="35" spans="2:10" x14ac:dyDescent="0.25">
      <c r="B35" s="10" t="s">
        <v>304</v>
      </c>
      <c r="C35" s="13" t="s">
        <v>316</v>
      </c>
      <c r="D35" s="10" t="s">
        <v>176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f t="shared" si="1"/>
        <v>0</v>
      </c>
    </row>
    <row r="36" spans="2:10" x14ac:dyDescent="0.25">
      <c r="B36" s="10" t="s">
        <v>305</v>
      </c>
      <c r="C36" s="13" t="s">
        <v>317</v>
      </c>
      <c r="D36" s="10" t="s">
        <v>176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f t="shared" si="1"/>
        <v>0</v>
      </c>
    </row>
    <row r="37" spans="2:10" x14ac:dyDescent="0.25">
      <c r="B37" s="10" t="s">
        <v>307</v>
      </c>
      <c r="C37" s="13" t="s">
        <v>178</v>
      </c>
      <c r="D37" s="14" t="s">
        <v>198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f t="shared" si="1"/>
        <v>0</v>
      </c>
    </row>
    <row r="38" spans="2:10" hidden="1" x14ac:dyDescent="0.25">
      <c r="B38" s="10" t="s">
        <v>237</v>
      </c>
      <c r="C38" s="11" t="s">
        <v>48</v>
      </c>
      <c r="D38" s="10" t="s">
        <v>163</v>
      </c>
      <c r="E38" s="10"/>
      <c r="F38" s="10"/>
      <c r="G38" s="10"/>
      <c r="H38" s="10"/>
      <c r="I38" s="10"/>
      <c r="J38" s="10">
        <f t="shared" si="1"/>
        <v>0</v>
      </c>
    </row>
    <row r="39" spans="2:10" hidden="1" x14ac:dyDescent="0.25">
      <c r="B39" s="10" t="s">
        <v>238</v>
      </c>
      <c r="C39" s="11" t="s">
        <v>49</v>
      </c>
      <c r="D39" s="10" t="s">
        <v>163</v>
      </c>
      <c r="E39" s="10"/>
      <c r="F39" s="10"/>
      <c r="G39" s="10"/>
      <c r="H39" s="10"/>
      <c r="I39" s="10"/>
      <c r="J39" s="10">
        <f t="shared" si="1"/>
        <v>0</v>
      </c>
    </row>
    <row r="40" spans="2:10" hidden="1" x14ac:dyDescent="0.25">
      <c r="B40" s="10" t="s">
        <v>245</v>
      </c>
      <c r="C40" s="11" t="s">
        <v>55</v>
      </c>
      <c r="D40" s="10" t="s">
        <v>163</v>
      </c>
      <c r="E40" s="10"/>
      <c r="F40" s="10"/>
      <c r="G40" s="10"/>
      <c r="H40" s="10"/>
      <c r="I40" s="10"/>
      <c r="J40" s="10">
        <f t="shared" si="1"/>
        <v>0</v>
      </c>
    </row>
    <row r="41" spans="2:10" hidden="1" x14ac:dyDescent="0.25">
      <c r="B41" s="10" t="s">
        <v>246</v>
      </c>
      <c r="C41" s="11" t="s">
        <v>56</v>
      </c>
      <c r="D41" s="10" t="s">
        <v>163</v>
      </c>
      <c r="E41" s="10"/>
      <c r="F41" s="10"/>
      <c r="G41" s="10"/>
      <c r="H41" s="10"/>
      <c r="I41" s="10"/>
      <c r="J41" s="10">
        <f t="shared" si="1"/>
        <v>0</v>
      </c>
    </row>
    <row r="42" spans="2:10" hidden="1" x14ac:dyDescent="0.25">
      <c r="B42" s="10" t="s">
        <v>247</v>
      </c>
      <c r="C42" s="11" t="s">
        <v>57</v>
      </c>
      <c r="D42" s="10" t="s">
        <v>163</v>
      </c>
      <c r="E42" s="10"/>
      <c r="F42" s="10"/>
      <c r="G42" s="10"/>
      <c r="H42" s="10"/>
      <c r="I42" s="10"/>
      <c r="J42" s="10">
        <f t="shared" si="1"/>
        <v>0</v>
      </c>
    </row>
    <row r="43" spans="2:10" hidden="1" x14ac:dyDescent="0.25">
      <c r="B43" s="10" t="s">
        <v>249</v>
      </c>
      <c r="C43" s="11" t="s">
        <v>59</v>
      </c>
      <c r="D43" s="10" t="s">
        <v>163</v>
      </c>
      <c r="E43" s="10"/>
      <c r="F43" s="10"/>
      <c r="G43" s="10"/>
      <c r="H43" s="10"/>
      <c r="I43" s="10"/>
      <c r="J43" s="10">
        <f t="shared" si="1"/>
        <v>0</v>
      </c>
    </row>
    <row r="44" spans="2:10" hidden="1" x14ac:dyDescent="0.25">
      <c r="B44" s="10" t="s">
        <v>288</v>
      </c>
      <c r="C44" s="11" t="s">
        <v>60</v>
      </c>
      <c r="D44" s="10" t="s">
        <v>163</v>
      </c>
      <c r="E44" s="10"/>
      <c r="F44" s="10"/>
      <c r="G44" s="10"/>
      <c r="H44" s="10"/>
      <c r="I44" s="10"/>
      <c r="J44" s="10">
        <f t="shared" si="1"/>
        <v>0</v>
      </c>
    </row>
    <row r="45" spans="2:10" hidden="1" x14ac:dyDescent="0.25">
      <c r="B45" s="10" t="s">
        <v>295</v>
      </c>
      <c r="C45" s="13" t="s">
        <v>146</v>
      </c>
      <c r="D45" s="10" t="s">
        <v>162</v>
      </c>
      <c r="E45" s="10"/>
      <c r="F45" s="10"/>
      <c r="G45" s="10"/>
      <c r="H45" s="10"/>
      <c r="I45" s="10"/>
      <c r="J45" s="10">
        <f t="shared" si="1"/>
        <v>0</v>
      </c>
    </row>
    <row r="46" spans="2:10" hidden="1" x14ac:dyDescent="0.25">
      <c r="B46" s="10" t="s">
        <v>296</v>
      </c>
      <c r="C46" s="13" t="s">
        <v>147</v>
      </c>
      <c r="D46" s="10" t="s">
        <v>162</v>
      </c>
      <c r="E46" s="10"/>
      <c r="F46" s="10"/>
      <c r="G46" s="10"/>
      <c r="H46" s="10"/>
      <c r="I46" s="10"/>
      <c r="J46" s="10">
        <f t="shared" si="1"/>
        <v>0</v>
      </c>
    </row>
    <row r="47" spans="2:10" hidden="1" x14ac:dyDescent="0.25">
      <c r="B47" s="10" t="s">
        <v>299</v>
      </c>
      <c r="C47" s="13" t="s">
        <v>166</v>
      </c>
      <c r="D47" s="14" t="s">
        <v>169</v>
      </c>
      <c r="E47" s="10"/>
      <c r="F47" s="10"/>
      <c r="G47" s="10"/>
      <c r="H47" s="10"/>
      <c r="I47" s="10"/>
      <c r="J47" s="10">
        <f t="shared" si="1"/>
        <v>0</v>
      </c>
    </row>
    <row r="48" spans="2:10" hidden="1" x14ac:dyDescent="0.25">
      <c r="B48" s="10" t="s">
        <v>302</v>
      </c>
      <c r="C48" s="13" t="s">
        <v>171</v>
      </c>
      <c r="D48" s="10" t="s">
        <v>176</v>
      </c>
      <c r="E48" s="10"/>
      <c r="F48" s="10"/>
      <c r="G48" s="10"/>
      <c r="H48" s="10"/>
      <c r="I48" s="10"/>
      <c r="J48" s="10">
        <f t="shared" si="1"/>
        <v>0</v>
      </c>
    </row>
    <row r="49" spans="2:10" hidden="1" x14ac:dyDescent="0.25">
      <c r="B49" s="10" t="s">
        <v>303</v>
      </c>
      <c r="C49" s="13" t="s">
        <v>172</v>
      </c>
      <c r="D49" s="10" t="s">
        <v>176</v>
      </c>
      <c r="E49" s="10"/>
      <c r="F49" s="10"/>
      <c r="G49" s="10"/>
      <c r="H49" s="10"/>
      <c r="I49" s="10"/>
      <c r="J49" s="10">
        <f t="shared" si="1"/>
        <v>0</v>
      </c>
    </row>
    <row r="50" spans="2:10" hidden="1" x14ac:dyDescent="0.25">
      <c r="B50" s="10" t="s">
        <v>310</v>
      </c>
      <c r="C50" s="13" t="s">
        <v>318</v>
      </c>
      <c r="D50" s="14" t="s">
        <v>198</v>
      </c>
      <c r="E50" s="10"/>
      <c r="F50" s="10"/>
      <c r="G50" s="10"/>
      <c r="H50" s="10"/>
      <c r="I50" s="10"/>
      <c r="J50" s="10">
        <f t="shared" si="1"/>
        <v>0</v>
      </c>
    </row>
  </sheetData>
  <sortState ref="B34:J50">
    <sortCondition descending="1" ref="J34:J50"/>
    <sortCondition descending="1" ref="I34:I50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7"/>
  <sheetViews>
    <sheetView topLeftCell="C1" workbookViewId="0">
      <selection activeCell="C2" sqref="C2"/>
    </sheetView>
  </sheetViews>
  <sheetFormatPr defaultRowHeight="15" x14ac:dyDescent="0.25"/>
  <cols>
    <col min="1" max="1" width="6.5703125" hidden="1" customWidth="1"/>
    <col min="2" max="2" width="7.5703125" hidden="1" customWidth="1"/>
    <col min="3" max="3" width="20.140625" customWidth="1"/>
    <col min="4" max="4" width="23.28515625" customWidth="1"/>
    <col min="5" max="6" width="6.28515625" customWidth="1"/>
    <col min="7" max="7" width="6.42578125" customWidth="1"/>
    <col min="8" max="9" width="6.140625" customWidth="1"/>
  </cols>
  <sheetData>
    <row r="1" spans="2:10" x14ac:dyDescent="0.25">
      <c r="C1" t="s">
        <v>473</v>
      </c>
    </row>
    <row r="2" spans="2:10" x14ac:dyDescent="0.25">
      <c r="B2" s="3" t="s">
        <v>9</v>
      </c>
      <c r="C2" s="3" t="s">
        <v>0</v>
      </c>
      <c r="D2" s="3" t="s">
        <v>8</v>
      </c>
      <c r="E2" s="3" t="s">
        <v>1</v>
      </c>
      <c r="F2" s="3" t="s">
        <v>6</v>
      </c>
      <c r="G2" s="3" t="s">
        <v>2</v>
      </c>
      <c r="H2" s="3" t="s">
        <v>3</v>
      </c>
      <c r="I2" s="3" t="s">
        <v>4</v>
      </c>
      <c r="J2" s="3" t="s">
        <v>5</v>
      </c>
    </row>
    <row r="3" spans="2:10" x14ac:dyDescent="0.25">
      <c r="B3" s="3" t="s">
        <v>320</v>
      </c>
      <c r="C3" s="4" t="s">
        <v>65</v>
      </c>
      <c r="D3" s="3" t="s">
        <v>163</v>
      </c>
      <c r="E3" s="3">
        <v>10</v>
      </c>
      <c r="F3" s="3">
        <v>20</v>
      </c>
      <c r="G3" s="3">
        <v>12</v>
      </c>
      <c r="H3" s="3">
        <v>5</v>
      </c>
      <c r="I3" s="3">
        <v>5</v>
      </c>
      <c r="J3" s="3">
        <f t="shared" ref="J3:J45" si="0">SUM(E3:I3)</f>
        <v>52</v>
      </c>
    </row>
    <row r="4" spans="2:10" x14ac:dyDescent="0.25">
      <c r="B4" s="3" t="s">
        <v>330</v>
      </c>
      <c r="C4" s="4" t="s">
        <v>74</v>
      </c>
      <c r="D4" s="3" t="s">
        <v>163</v>
      </c>
      <c r="E4" s="3">
        <v>10</v>
      </c>
      <c r="F4" s="3">
        <v>3</v>
      </c>
      <c r="G4" s="3">
        <v>7</v>
      </c>
      <c r="H4" s="3">
        <v>5</v>
      </c>
      <c r="I4" s="3">
        <v>20</v>
      </c>
      <c r="J4" s="3">
        <f t="shared" si="0"/>
        <v>45</v>
      </c>
    </row>
    <row r="5" spans="2:10" x14ac:dyDescent="0.25">
      <c r="B5" s="3" t="s">
        <v>336</v>
      </c>
      <c r="C5" s="6" t="s">
        <v>149</v>
      </c>
      <c r="D5" s="3" t="s">
        <v>162</v>
      </c>
      <c r="E5" s="3">
        <v>2</v>
      </c>
      <c r="F5" s="3">
        <v>20</v>
      </c>
      <c r="G5" s="3">
        <v>3</v>
      </c>
      <c r="H5" s="3">
        <v>2</v>
      </c>
      <c r="I5" s="3">
        <v>13</v>
      </c>
      <c r="J5" s="3">
        <f t="shared" si="0"/>
        <v>40</v>
      </c>
    </row>
    <row r="6" spans="2:10" x14ac:dyDescent="0.25">
      <c r="B6" s="3" t="s">
        <v>333</v>
      </c>
      <c r="C6" s="4" t="s">
        <v>77</v>
      </c>
      <c r="D6" s="3" t="s">
        <v>163</v>
      </c>
      <c r="E6" s="3">
        <v>5</v>
      </c>
      <c r="F6" s="3">
        <v>3</v>
      </c>
      <c r="G6" s="3">
        <v>3</v>
      </c>
      <c r="H6" s="3">
        <v>5</v>
      </c>
      <c r="I6" s="3">
        <v>20</v>
      </c>
      <c r="J6" s="3">
        <f t="shared" si="0"/>
        <v>36</v>
      </c>
    </row>
    <row r="7" spans="2:10" x14ac:dyDescent="0.25">
      <c r="B7" s="3" t="s">
        <v>328</v>
      </c>
      <c r="C7" s="4" t="s">
        <v>73</v>
      </c>
      <c r="D7" s="3" t="s">
        <v>163</v>
      </c>
      <c r="E7" s="3">
        <v>5</v>
      </c>
      <c r="F7" s="3">
        <v>3</v>
      </c>
      <c r="G7" s="3">
        <v>15</v>
      </c>
      <c r="H7" s="3">
        <v>3</v>
      </c>
      <c r="I7" s="3">
        <v>8</v>
      </c>
      <c r="J7" s="3">
        <f t="shared" si="0"/>
        <v>34</v>
      </c>
    </row>
    <row r="8" spans="2:10" x14ac:dyDescent="0.25">
      <c r="B8" s="3" t="s">
        <v>348</v>
      </c>
      <c r="C8" s="6" t="s">
        <v>440</v>
      </c>
      <c r="D8" s="7" t="s">
        <v>198</v>
      </c>
      <c r="E8" s="3">
        <v>5</v>
      </c>
      <c r="F8" s="3">
        <v>3</v>
      </c>
      <c r="G8" s="3">
        <v>0</v>
      </c>
      <c r="H8" s="3">
        <v>5</v>
      </c>
      <c r="I8" s="3">
        <v>20</v>
      </c>
      <c r="J8" s="3">
        <f t="shared" si="0"/>
        <v>33</v>
      </c>
    </row>
    <row r="9" spans="2:10" x14ac:dyDescent="0.25">
      <c r="B9" s="3" t="s">
        <v>329</v>
      </c>
      <c r="C9" s="5" t="s">
        <v>363</v>
      </c>
      <c r="D9" s="3" t="s">
        <v>163</v>
      </c>
      <c r="E9" s="3">
        <v>7</v>
      </c>
      <c r="F9" s="3">
        <v>12</v>
      </c>
      <c r="G9" s="3">
        <v>0</v>
      </c>
      <c r="H9" s="3">
        <v>10</v>
      </c>
      <c r="I9" s="3">
        <v>3</v>
      </c>
      <c r="J9" s="3">
        <f t="shared" si="0"/>
        <v>32</v>
      </c>
    </row>
    <row r="10" spans="2:10" x14ac:dyDescent="0.25">
      <c r="B10" s="3" t="s">
        <v>362</v>
      </c>
      <c r="C10" s="8" t="s">
        <v>189</v>
      </c>
      <c r="D10" s="7" t="s">
        <v>198</v>
      </c>
      <c r="E10" s="3">
        <v>5</v>
      </c>
      <c r="F10" s="3">
        <v>3</v>
      </c>
      <c r="G10" s="3">
        <v>2</v>
      </c>
      <c r="H10" s="3">
        <v>0</v>
      </c>
      <c r="I10" s="3">
        <v>20</v>
      </c>
      <c r="J10" s="3">
        <f t="shared" si="0"/>
        <v>30</v>
      </c>
    </row>
    <row r="11" spans="2:10" ht="15.75" thickBot="1" x14ac:dyDescent="0.3">
      <c r="B11" s="27" t="s">
        <v>359</v>
      </c>
      <c r="C11" s="28" t="s">
        <v>186</v>
      </c>
      <c r="D11" s="30" t="s">
        <v>198</v>
      </c>
      <c r="E11" s="27">
        <v>5</v>
      </c>
      <c r="F11" s="27">
        <v>3</v>
      </c>
      <c r="G11" s="27">
        <v>14</v>
      </c>
      <c r="H11" s="27">
        <v>0</v>
      </c>
      <c r="I11" s="27">
        <v>5</v>
      </c>
      <c r="J11" s="27">
        <f t="shared" si="0"/>
        <v>27</v>
      </c>
    </row>
    <row r="12" spans="2:10" x14ac:dyDescent="0.25">
      <c r="B12" s="25" t="s">
        <v>349</v>
      </c>
      <c r="C12" s="26" t="s">
        <v>441</v>
      </c>
      <c r="D12" s="29" t="s">
        <v>198</v>
      </c>
      <c r="E12" s="25">
        <v>2</v>
      </c>
      <c r="F12" s="25">
        <v>0</v>
      </c>
      <c r="G12" s="25">
        <v>0</v>
      </c>
      <c r="H12" s="25">
        <v>0</v>
      </c>
      <c r="I12" s="25">
        <v>20</v>
      </c>
      <c r="J12" s="25">
        <f t="shared" si="0"/>
        <v>22</v>
      </c>
    </row>
    <row r="13" spans="2:10" x14ac:dyDescent="0.25">
      <c r="B13" s="3" t="s">
        <v>354</v>
      </c>
      <c r="C13" s="8" t="s">
        <v>444</v>
      </c>
      <c r="D13" s="7" t="s">
        <v>198</v>
      </c>
      <c r="E13" s="3">
        <v>0</v>
      </c>
      <c r="F13" s="3">
        <v>0</v>
      </c>
      <c r="G13" s="3">
        <v>0</v>
      </c>
      <c r="H13" s="3">
        <v>2</v>
      </c>
      <c r="I13" s="3">
        <v>20</v>
      </c>
      <c r="J13" s="3">
        <f t="shared" si="0"/>
        <v>22</v>
      </c>
    </row>
    <row r="14" spans="2:10" x14ac:dyDescent="0.25">
      <c r="B14" s="3" t="s">
        <v>326</v>
      </c>
      <c r="C14" s="4" t="s">
        <v>71</v>
      </c>
      <c r="D14" s="3" t="s">
        <v>163</v>
      </c>
      <c r="E14" s="3">
        <v>5</v>
      </c>
      <c r="F14" s="3">
        <v>3</v>
      </c>
      <c r="G14" s="3">
        <v>6</v>
      </c>
      <c r="H14" s="3">
        <v>3</v>
      </c>
      <c r="I14" s="3">
        <v>5</v>
      </c>
      <c r="J14" s="3">
        <f t="shared" si="0"/>
        <v>22</v>
      </c>
    </row>
    <row r="15" spans="2:10" x14ac:dyDescent="0.25">
      <c r="B15" s="3" t="s">
        <v>325</v>
      </c>
      <c r="C15" s="4" t="s">
        <v>70</v>
      </c>
      <c r="D15" s="3" t="s">
        <v>163</v>
      </c>
      <c r="E15" s="3">
        <v>1</v>
      </c>
      <c r="F15" s="3">
        <v>0</v>
      </c>
      <c r="G15" s="3">
        <v>0</v>
      </c>
      <c r="H15" s="3">
        <v>0</v>
      </c>
      <c r="I15" s="3">
        <v>20</v>
      </c>
      <c r="J15" s="3">
        <f t="shared" si="0"/>
        <v>21</v>
      </c>
    </row>
    <row r="16" spans="2:10" x14ac:dyDescent="0.25">
      <c r="B16" s="3" t="s">
        <v>352</v>
      </c>
      <c r="C16" s="8" t="s">
        <v>442</v>
      </c>
      <c r="D16" s="7" t="s">
        <v>198</v>
      </c>
      <c r="E16" s="3">
        <v>5</v>
      </c>
      <c r="F16" s="3">
        <v>0</v>
      </c>
      <c r="G16" s="3">
        <v>0</v>
      </c>
      <c r="H16" s="3">
        <v>0</v>
      </c>
      <c r="I16" s="3">
        <v>15</v>
      </c>
      <c r="J16" s="3">
        <f t="shared" si="0"/>
        <v>20</v>
      </c>
    </row>
    <row r="17" spans="2:10" x14ac:dyDescent="0.25">
      <c r="B17" s="3" t="s">
        <v>323</v>
      </c>
      <c r="C17" s="4" t="s">
        <v>68</v>
      </c>
      <c r="D17" s="3" t="s">
        <v>163</v>
      </c>
      <c r="E17" s="3">
        <v>2</v>
      </c>
      <c r="F17" s="3">
        <v>0</v>
      </c>
      <c r="G17" s="3">
        <v>5</v>
      </c>
      <c r="H17" s="3">
        <v>2</v>
      </c>
      <c r="I17" s="3">
        <v>10</v>
      </c>
      <c r="J17" s="3">
        <f t="shared" si="0"/>
        <v>19</v>
      </c>
    </row>
    <row r="18" spans="2:10" x14ac:dyDescent="0.25">
      <c r="B18" s="3" t="s">
        <v>335</v>
      </c>
      <c r="C18" s="4" t="s">
        <v>79</v>
      </c>
      <c r="D18" s="3" t="s">
        <v>163</v>
      </c>
      <c r="E18" s="3">
        <v>10</v>
      </c>
      <c r="F18" s="3">
        <v>0</v>
      </c>
      <c r="G18" s="3">
        <v>0</v>
      </c>
      <c r="H18" s="3">
        <v>0</v>
      </c>
      <c r="I18" s="3">
        <v>8</v>
      </c>
      <c r="J18" s="3">
        <f t="shared" si="0"/>
        <v>18</v>
      </c>
    </row>
    <row r="19" spans="2:10" x14ac:dyDescent="0.25">
      <c r="B19" s="3" t="s">
        <v>355</v>
      </c>
      <c r="C19" s="8" t="s">
        <v>445</v>
      </c>
      <c r="D19" s="7" t="s">
        <v>198</v>
      </c>
      <c r="E19" s="3">
        <v>3</v>
      </c>
      <c r="F19" s="3">
        <v>5</v>
      </c>
      <c r="G19" s="3">
        <v>5</v>
      </c>
      <c r="H19" s="3">
        <v>0</v>
      </c>
      <c r="I19" s="3">
        <v>5</v>
      </c>
      <c r="J19" s="3">
        <f t="shared" si="0"/>
        <v>18</v>
      </c>
    </row>
    <row r="20" spans="2:10" x14ac:dyDescent="0.25">
      <c r="B20" s="3" t="s">
        <v>357</v>
      </c>
      <c r="C20" s="8" t="s">
        <v>447</v>
      </c>
      <c r="D20" s="7" t="s">
        <v>198</v>
      </c>
      <c r="E20" s="3">
        <v>3</v>
      </c>
      <c r="F20" s="3">
        <v>2</v>
      </c>
      <c r="G20" s="3">
        <v>7</v>
      </c>
      <c r="H20" s="3">
        <v>0</v>
      </c>
      <c r="I20" s="3">
        <v>5</v>
      </c>
      <c r="J20" s="3">
        <f t="shared" si="0"/>
        <v>17</v>
      </c>
    </row>
    <row r="21" spans="2:10" x14ac:dyDescent="0.25">
      <c r="B21" s="3" t="s">
        <v>334</v>
      </c>
      <c r="C21" s="4" t="s">
        <v>78</v>
      </c>
      <c r="D21" s="3" t="s">
        <v>163</v>
      </c>
      <c r="E21" s="3">
        <v>2</v>
      </c>
      <c r="F21" s="3">
        <v>0</v>
      </c>
      <c r="G21" s="3">
        <v>1</v>
      </c>
      <c r="H21" s="3">
        <v>0</v>
      </c>
      <c r="I21" s="3">
        <v>13</v>
      </c>
      <c r="J21" s="3">
        <f t="shared" si="0"/>
        <v>16</v>
      </c>
    </row>
    <row r="22" spans="2:10" x14ac:dyDescent="0.25">
      <c r="B22" s="3" t="s">
        <v>360</v>
      </c>
      <c r="C22" s="8" t="s">
        <v>187</v>
      </c>
      <c r="D22" s="7" t="s">
        <v>198</v>
      </c>
      <c r="E22" s="3">
        <v>5</v>
      </c>
      <c r="F22" s="3">
        <v>3</v>
      </c>
      <c r="G22" s="3">
        <v>0</v>
      </c>
      <c r="H22" s="3">
        <v>2</v>
      </c>
      <c r="I22" s="3">
        <v>5</v>
      </c>
      <c r="J22" s="3">
        <f t="shared" si="0"/>
        <v>15</v>
      </c>
    </row>
    <row r="23" spans="2:10" x14ac:dyDescent="0.25">
      <c r="B23" s="3" t="s">
        <v>337</v>
      </c>
      <c r="C23" s="6" t="s">
        <v>150</v>
      </c>
      <c r="D23" s="3" t="s">
        <v>162</v>
      </c>
      <c r="E23" s="3">
        <v>1</v>
      </c>
      <c r="F23" s="3">
        <v>3</v>
      </c>
      <c r="G23" s="3">
        <v>4</v>
      </c>
      <c r="H23" s="3">
        <v>0</v>
      </c>
      <c r="I23" s="3">
        <v>5</v>
      </c>
      <c r="J23" s="3">
        <f t="shared" si="0"/>
        <v>13</v>
      </c>
    </row>
    <row r="24" spans="2:10" x14ac:dyDescent="0.25">
      <c r="B24" s="3" t="s">
        <v>347</v>
      </c>
      <c r="C24" s="6" t="s">
        <v>439</v>
      </c>
      <c r="D24" s="7" t="s">
        <v>198</v>
      </c>
      <c r="E24" s="3">
        <v>5</v>
      </c>
      <c r="F24" s="3" t="s">
        <v>456</v>
      </c>
      <c r="G24" s="3">
        <v>7</v>
      </c>
      <c r="H24" s="3">
        <v>0</v>
      </c>
      <c r="I24" s="3">
        <v>0</v>
      </c>
      <c r="J24" s="3">
        <f t="shared" si="0"/>
        <v>12</v>
      </c>
    </row>
    <row r="25" spans="2:10" x14ac:dyDescent="0.25">
      <c r="B25" s="3" t="s">
        <v>331</v>
      </c>
      <c r="C25" s="4" t="s">
        <v>75</v>
      </c>
      <c r="D25" s="3" t="s">
        <v>163</v>
      </c>
      <c r="E25" s="3">
        <v>0</v>
      </c>
      <c r="F25" s="3">
        <v>0</v>
      </c>
      <c r="G25" s="3">
        <v>1</v>
      </c>
      <c r="H25" s="3">
        <v>7</v>
      </c>
      <c r="I25" s="3">
        <v>3</v>
      </c>
      <c r="J25" s="3">
        <f t="shared" si="0"/>
        <v>11</v>
      </c>
    </row>
    <row r="26" spans="2:10" x14ac:dyDescent="0.25">
      <c r="B26" s="3" t="s">
        <v>321</v>
      </c>
      <c r="C26" s="4" t="s">
        <v>66</v>
      </c>
      <c r="D26" s="3" t="s">
        <v>163</v>
      </c>
      <c r="E26" s="3">
        <v>0</v>
      </c>
      <c r="F26" s="3">
        <v>3</v>
      </c>
      <c r="G26" s="3">
        <v>2</v>
      </c>
      <c r="H26" s="3">
        <v>0</v>
      </c>
      <c r="I26" s="3">
        <v>5</v>
      </c>
      <c r="J26" s="3">
        <f t="shared" si="0"/>
        <v>10</v>
      </c>
    </row>
    <row r="27" spans="2:10" x14ac:dyDescent="0.25">
      <c r="B27" s="3" t="s">
        <v>356</v>
      </c>
      <c r="C27" s="8" t="s">
        <v>446</v>
      </c>
      <c r="D27" s="7" t="s">
        <v>198</v>
      </c>
      <c r="E27" s="3">
        <v>1</v>
      </c>
      <c r="F27" s="3">
        <v>0</v>
      </c>
      <c r="G27" s="3">
        <v>0</v>
      </c>
      <c r="H27" s="3">
        <v>0</v>
      </c>
      <c r="I27" s="3">
        <v>8</v>
      </c>
      <c r="J27" s="3">
        <f t="shared" si="0"/>
        <v>9</v>
      </c>
    </row>
    <row r="28" spans="2:10" x14ac:dyDescent="0.25">
      <c r="B28" s="3" t="s">
        <v>351</v>
      </c>
      <c r="C28" s="6" t="s">
        <v>185</v>
      </c>
      <c r="D28" s="7" t="s">
        <v>198</v>
      </c>
      <c r="E28" s="3">
        <v>0</v>
      </c>
      <c r="F28" s="3">
        <v>3</v>
      </c>
      <c r="G28" s="3">
        <v>5</v>
      </c>
      <c r="H28" s="3">
        <v>0</v>
      </c>
      <c r="I28" s="3" t="s">
        <v>456</v>
      </c>
      <c r="J28" s="3">
        <f t="shared" si="0"/>
        <v>8</v>
      </c>
    </row>
    <row r="29" spans="2:10" x14ac:dyDescent="0.25">
      <c r="B29" s="3" t="s">
        <v>340</v>
      </c>
      <c r="C29" s="6" t="s">
        <v>153</v>
      </c>
      <c r="D29" s="3" t="s">
        <v>162</v>
      </c>
      <c r="E29" s="3">
        <v>5</v>
      </c>
      <c r="F29" s="3">
        <v>1</v>
      </c>
      <c r="G29" s="3">
        <v>0</v>
      </c>
      <c r="H29" s="3">
        <v>0</v>
      </c>
      <c r="I29" s="3">
        <v>0</v>
      </c>
      <c r="J29" s="3">
        <f t="shared" si="0"/>
        <v>6</v>
      </c>
    </row>
    <row r="30" spans="2:10" x14ac:dyDescent="0.25">
      <c r="B30" s="3" t="s">
        <v>361</v>
      </c>
      <c r="C30" s="8" t="s">
        <v>188</v>
      </c>
      <c r="D30" s="7" t="s">
        <v>198</v>
      </c>
      <c r="E30" s="3">
        <v>2</v>
      </c>
      <c r="F30" s="3" t="s">
        <v>456</v>
      </c>
      <c r="G30" s="3" t="s">
        <v>456</v>
      </c>
      <c r="H30" s="3" t="s">
        <v>456</v>
      </c>
      <c r="I30" s="3" t="s">
        <v>456</v>
      </c>
      <c r="J30" s="3">
        <f t="shared" si="0"/>
        <v>2</v>
      </c>
    </row>
    <row r="31" spans="2:10" x14ac:dyDescent="0.25">
      <c r="B31" s="3" t="s">
        <v>346</v>
      </c>
      <c r="C31" s="6" t="s">
        <v>183</v>
      </c>
      <c r="D31" s="7" t="s">
        <v>198</v>
      </c>
      <c r="E31" s="3" t="s">
        <v>456</v>
      </c>
      <c r="F31" s="3" t="s">
        <v>456</v>
      </c>
      <c r="G31" s="3" t="s">
        <v>456</v>
      </c>
      <c r="H31" s="3" t="s">
        <v>456</v>
      </c>
      <c r="I31" s="3" t="s">
        <v>456</v>
      </c>
      <c r="J31" s="3">
        <f t="shared" si="0"/>
        <v>0</v>
      </c>
    </row>
    <row r="32" spans="2:10" hidden="1" x14ac:dyDescent="0.25">
      <c r="B32" s="3" t="s">
        <v>322</v>
      </c>
      <c r="C32" s="4" t="s">
        <v>67</v>
      </c>
      <c r="D32" s="3" t="s">
        <v>163</v>
      </c>
      <c r="E32" s="3"/>
      <c r="F32" s="3"/>
      <c r="G32" s="3"/>
      <c r="H32" s="3"/>
      <c r="I32" s="3"/>
      <c r="J32" s="3">
        <f t="shared" si="0"/>
        <v>0</v>
      </c>
    </row>
    <row r="33" spans="2:10" hidden="1" x14ac:dyDescent="0.25">
      <c r="B33" s="3" t="s">
        <v>324</v>
      </c>
      <c r="C33" s="4" t="s">
        <v>69</v>
      </c>
      <c r="D33" s="3" t="s">
        <v>163</v>
      </c>
      <c r="E33" s="3"/>
      <c r="F33" s="3"/>
      <c r="G33" s="3"/>
      <c r="H33" s="3"/>
      <c r="I33" s="3"/>
      <c r="J33" s="3">
        <f t="shared" si="0"/>
        <v>0</v>
      </c>
    </row>
    <row r="34" spans="2:10" hidden="1" x14ac:dyDescent="0.25">
      <c r="B34" s="3" t="s">
        <v>327</v>
      </c>
      <c r="C34" s="4" t="s">
        <v>72</v>
      </c>
      <c r="D34" s="3" t="s">
        <v>163</v>
      </c>
      <c r="E34" s="3"/>
      <c r="F34" s="3"/>
      <c r="G34" s="3"/>
      <c r="H34" s="3"/>
      <c r="I34" s="3"/>
      <c r="J34" s="3">
        <f t="shared" si="0"/>
        <v>0</v>
      </c>
    </row>
    <row r="35" spans="2:10" hidden="1" x14ac:dyDescent="0.25">
      <c r="B35" s="3" t="s">
        <v>332</v>
      </c>
      <c r="C35" s="4" t="s">
        <v>76</v>
      </c>
      <c r="D35" s="3" t="s">
        <v>163</v>
      </c>
      <c r="E35" s="3"/>
      <c r="F35" s="3"/>
      <c r="G35" s="3"/>
      <c r="H35" s="3"/>
      <c r="I35" s="3"/>
      <c r="J35" s="3">
        <f t="shared" si="0"/>
        <v>0</v>
      </c>
    </row>
    <row r="36" spans="2:10" hidden="1" x14ac:dyDescent="0.25">
      <c r="B36" s="3" t="s">
        <v>338</v>
      </c>
      <c r="C36" s="6" t="s">
        <v>151</v>
      </c>
      <c r="D36" s="3" t="s">
        <v>162</v>
      </c>
      <c r="E36" s="3"/>
      <c r="F36" s="3"/>
      <c r="G36" s="3"/>
      <c r="H36" s="3"/>
      <c r="I36" s="3"/>
      <c r="J36" s="3">
        <f t="shared" si="0"/>
        <v>0</v>
      </c>
    </row>
    <row r="37" spans="2:10" hidden="1" x14ac:dyDescent="0.25">
      <c r="B37" s="3" t="s">
        <v>339</v>
      </c>
      <c r="C37" s="6" t="s">
        <v>152</v>
      </c>
      <c r="D37" s="3" t="s">
        <v>162</v>
      </c>
      <c r="E37" s="3"/>
      <c r="F37" s="3"/>
      <c r="G37" s="3"/>
      <c r="H37" s="3"/>
      <c r="I37" s="3"/>
      <c r="J37" s="3">
        <f t="shared" si="0"/>
        <v>0</v>
      </c>
    </row>
    <row r="38" spans="2:10" hidden="1" x14ac:dyDescent="0.25">
      <c r="B38" s="3" t="s">
        <v>341</v>
      </c>
      <c r="C38" s="6" t="s">
        <v>154</v>
      </c>
      <c r="D38" s="3" t="s">
        <v>162</v>
      </c>
      <c r="E38" s="3"/>
      <c r="F38" s="3"/>
      <c r="G38" s="3"/>
      <c r="H38" s="3"/>
      <c r="I38" s="3"/>
      <c r="J38" s="3">
        <f t="shared" si="0"/>
        <v>0</v>
      </c>
    </row>
    <row r="39" spans="2:10" hidden="1" x14ac:dyDescent="0.25">
      <c r="B39" s="3" t="s">
        <v>342</v>
      </c>
      <c r="C39" s="6" t="s">
        <v>173</v>
      </c>
      <c r="D39" s="3" t="s">
        <v>176</v>
      </c>
      <c r="E39" s="3"/>
      <c r="F39" s="3"/>
      <c r="G39" s="3"/>
      <c r="H39" s="3"/>
      <c r="I39" s="3"/>
      <c r="J39" s="3">
        <f t="shared" si="0"/>
        <v>0</v>
      </c>
    </row>
    <row r="40" spans="2:10" hidden="1" x14ac:dyDescent="0.25">
      <c r="B40" s="3" t="s">
        <v>343</v>
      </c>
      <c r="C40" s="6" t="s">
        <v>438</v>
      </c>
      <c r="D40" s="3" t="s">
        <v>176</v>
      </c>
      <c r="E40" s="3"/>
      <c r="F40" s="3"/>
      <c r="G40" s="3"/>
      <c r="H40" s="3"/>
      <c r="I40" s="3"/>
      <c r="J40" s="3">
        <f t="shared" si="0"/>
        <v>0</v>
      </c>
    </row>
    <row r="41" spans="2:10" hidden="1" x14ac:dyDescent="0.25">
      <c r="B41" s="3" t="s">
        <v>344</v>
      </c>
      <c r="C41" s="6" t="s">
        <v>174</v>
      </c>
      <c r="D41" s="3" t="s">
        <v>176</v>
      </c>
      <c r="E41" s="3"/>
      <c r="F41" s="3"/>
      <c r="G41" s="3"/>
      <c r="H41" s="3"/>
      <c r="I41" s="3"/>
      <c r="J41" s="3">
        <f t="shared" si="0"/>
        <v>0</v>
      </c>
    </row>
    <row r="42" spans="2:10" hidden="1" x14ac:dyDescent="0.25">
      <c r="B42" s="3" t="s">
        <v>345</v>
      </c>
      <c r="C42" s="6" t="s">
        <v>175</v>
      </c>
      <c r="D42" s="3" t="s">
        <v>176</v>
      </c>
      <c r="E42" s="3"/>
      <c r="F42" s="3"/>
      <c r="G42" s="3"/>
      <c r="H42" s="3"/>
      <c r="I42" s="3"/>
      <c r="J42" s="3">
        <f t="shared" si="0"/>
        <v>0</v>
      </c>
    </row>
    <row r="43" spans="2:10" hidden="1" x14ac:dyDescent="0.25">
      <c r="B43" s="3" t="s">
        <v>350</v>
      </c>
      <c r="C43" s="6" t="s">
        <v>184</v>
      </c>
      <c r="D43" s="7" t="s">
        <v>198</v>
      </c>
      <c r="E43" s="3"/>
      <c r="F43" s="3"/>
      <c r="G43" s="3"/>
      <c r="H43" s="3"/>
      <c r="I43" s="3"/>
      <c r="J43" s="3">
        <f t="shared" si="0"/>
        <v>0</v>
      </c>
    </row>
    <row r="44" spans="2:10" hidden="1" x14ac:dyDescent="0.25">
      <c r="B44" s="3" t="s">
        <v>353</v>
      </c>
      <c r="C44" s="8" t="s">
        <v>443</v>
      </c>
      <c r="D44" s="7" t="s">
        <v>198</v>
      </c>
      <c r="E44" s="3"/>
      <c r="F44" s="3"/>
      <c r="G44" s="3"/>
      <c r="H44" s="3"/>
      <c r="I44" s="3"/>
      <c r="J44" s="3">
        <f t="shared" si="0"/>
        <v>0</v>
      </c>
    </row>
    <row r="45" spans="2:10" hidden="1" x14ac:dyDescent="0.25">
      <c r="B45" s="3" t="s">
        <v>358</v>
      </c>
      <c r="C45" s="8" t="s">
        <v>448</v>
      </c>
      <c r="D45" s="7" t="s">
        <v>198</v>
      </c>
      <c r="E45" s="3"/>
      <c r="F45" s="3"/>
      <c r="G45" s="3"/>
      <c r="H45" s="3"/>
      <c r="I45" s="3"/>
      <c r="J45" s="3">
        <f t="shared" si="0"/>
        <v>0</v>
      </c>
    </row>
    <row r="47" spans="2:10" x14ac:dyDescent="0.25">
      <c r="B47" s="9"/>
    </row>
  </sheetData>
  <sortState ref="B2:J44">
    <sortCondition descending="1" ref="J2:J44"/>
    <sortCondition descending="1" ref="I2:I44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topLeftCell="C1" workbookViewId="0">
      <selection activeCell="D18" sqref="D18"/>
    </sheetView>
  </sheetViews>
  <sheetFormatPr defaultRowHeight="15" x14ac:dyDescent="0.25"/>
  <cols>
    <col min="1" max="1" width="6.5703125" hidden="1" customWidth="1"/>
    <col min="2" max="2" width="8.140625" hidden="1" customWidth="1"/>
    <col min="3" max="3" width="18.7109375" customWidth="1"/>
    <col min="4" max="4" width="26.28515625" customWidth="1"/>
    <col min="5" max="5" width="6.28515625" customWidth="1"/>
    <col min="6" max="6" width="6.140625" customWidth="1"/>
    <col min="7" max="7" width="6" customWidth="1"/>
    <col min="8" max="8" width="6.140625" customWidth="1"/>
    <col min="9" max="9" width="6.5703125" customWidth="1"/>
  </cols>
  <sheetData>
    <row r="1" spans="2:10" x14ac:dyDescent="0.25">
      <c r="C1" t="s">
        <v>472</v>
      </c>
    </row>
    <row r="2" spans="2:10" x14ac:dyDescent="0.25">
      <c r="B2" s="3" t="s">
        <v>9</v>
      </c>
      <c r="C2" s="3" t="s">
        <v>0</v>
      </c>
      <c r="D2" s="3" t="s">
        <v>8</v>
      </c>
      <c r="E2" s="3" t="s">
        <v>1</v>
      </c>
      <c r="F2" s="3" t="s">
        <v>6</v>
      </c>
      <c r="G2" s="3" t="s">
        <v>2</v>
      </c>
      <c r="H2" s="3" t="s">
        <v>3</v>
      </c>
      <c r="I2" s="3" t="s">
        <v>4</v>
      </c>
      <c r="J2" s="3" t="s">
        <v>5</v>
      </c>
    </row>
    <row r="3" spans="2:10" x14ac:dyDescent="0.25">
      <c r="B3" s="3" t="s">
        <v>371</v>
      </c>
      <c r="C3" s="4" t="s">
        <v>110</v>
      </c>
      <c r="D3" s="3" t="s">
        <v>163</v>
      </c>
      <c r="E3" s="3" t="s">
        <v>456</v>
      </c>
      <c r="F3" s="3">
        <v>15</v>
      </c>
      <c r="G3" s="3">
        <v>15</v>
      </c>
      <c r="H3" s="3">
        <v>15</v>
      </c>
      <c r="I3" s="3">
        <v>20</v>
      </c>
      <c r="J3" s="3">
        <f t="shared" ref="J3:J30" si="0">SUM(E3:I3)</f>
        <v>65</v>
      </c>
    </row>
    <row r="4" spans="2:10" x14ac:dyDescent="0.25">
      <c r="B4" s="3" t="s">
        <v>372</v>
      </c>
      <c r="C4" s="4" t="s">
        <v>111</v>
      </c>
      <c r="D4" s="3" t="s">
        <v>163</v>
      </c>
      <c r="E4" s="3">
        <v>10</v>
      </c>
      <c r="F4" s="3">
        <v>15</v>
      </c>
      <c r="G4" s="3" t="s">
        <v>456</v>
      </c>
      <c r="H4" s="3">
        <v>20</v>
      </c>
      <c r="I4" s="3">
        <v>20</v>
      </c>
      <c r="J4" s="3">
        <f t="shared" si="0"/>
        <v>65</v>
      </c>
    </row>
    <row r="5" spans="2:10" x14ac:dyDescent="0.25">
      <c r="B5" s="3" t="s">
        <v>373</v>
      </c>
      <c r="C5" s="4" t="s">
        <v>112</v>
      </c>
      <c r="D5" s="3" t="s">
        <v>163</v>
      </c>
      <c r="E5" s="3" t="s">
        <v>456</v>
      </c>
      <c r="F5" s="3">
        <v>10</v>
      </c>
      <c r="G5" s="3">
        <v>20</v>
      </c>
      <c r="H5" s="3">
        <v>20</v>
      </c>
      <c r="I5" s="3">
        <v>10</v>
      </c>
      <c r="J5" s="3">
        <f t="shared" si="0"/>
        <v>60</v>
      </c>
    </row>
    <row r="6" spans="2:10" x14ac:dyDescent="0.25">
      <c r="B6" s="3" t="s">
        <v>374</v>
      </c>
      <c r="C6" s="4" t="s">
        <v>113</v>
      </c>
      <c r="D6" s="3" t="s">
        <v>163</v>
      </c>
      <c r="E6" s="3">
        <v>0</v>
      </c>
      <c r="F6" s="3">
        <v>12</v>
      </c>
      <c r="G6" s="3">
        <v>15</v>
      </c>
      <c r="H6" s="3">
        <v>20</v>
      </c>
      <c r="I6" s="3">
        <v>10</v>
      </c>
      <c r="J6" s="3">
        <f t="shared" si="0"/>
        <v>57</v>
      </c>
    </row>
    <row r="7" spans="2:10" x14ac:dyDescent="0.25">
      <c r="B7" s="3" t="s">
        <v>390</v>
      </c>
      <c r="C7" s="8" t="s">
        <v>193</v>
      </c>
      <c r="D7" s="7" t="s">
        <v>198</v>
      </c>
      <c r="E7" s="3">
        <v>5</v>
      </c>
      <c r="F7" s="3">
        <v>10</v>
      </c>
      <c r="G7" s="3">
        <v>0</v>
      </c>
      <c r="H7" s="3">
        <v>20</v>
      </c>
      <c r="I7" s="3">
        <v>20</v>
      </c>
      <c r="J7" s="3">
        <f t="shared" si="0"/>
        <v>55</v>
      </c>
    </row>
    <row r="8" spans="2:10" x14ac:dyDescent="0.25">
      <c r="B8" s="3" t="s">
        <v>368</v>
      </c>
      <c r="C8" s="4" t="s">
        <v>107</v>
      </c>
      <c r="D8" s="3" t="s">
        <v>163</v>
      </c>
      <c r="E8" s="3">
        <v>15</v>
      </c>
      <c r="F8" s="3">
        <v>10</v>
      </c>
      <c r="G8" s="3">
        <v>2</v>
      </c>
      <c r="H8" s="3">
        <v>20</v>
      </c>
      <c r="I8" s="3">
        <v>1</v>
      </c>
      <c r="J8" s="3">
        <f t="shared" si="0"/>
        <v>48</v>
      </c>
    </row>
    <row r="9" spans="2:10" x14ac:dyDescent="0.25">
      <c r="B9" s="3" t="s">
        <v>389</v>
      </c>
      <c r="C9" s="8" t="s">
        <v>192</v>
      </c>
      <c r="D9" s="7" t="s">
        <v>198</v>
      </c>
      <c r="E9" s="3">
        <v>5</v>
      </c>
      <c r="F9" s="3">
        <v>5</v>
      </c>
      <c r="G9" s="3">
        <v>20</v>
      </c>
      <c r="H9" s="3">
        <v>10</v>
      </c>
      <c r="I9" s="3" t="s">
        <v>456</v>
      </c>
      <c r="J9" s="3">
        <f t="shared" si="0"/>
        <v>40</v>
      </c>
    </row>
    <row r="10" spans="2:10" x14ac:dyDescent="0.25">
      <c r="B10" s="3" t="s">
        <v>364</v>
      </c>
      <c r="C10" s="4" t="s">
        <v>103</v>
      </c>
      <c r="D10" s="3" t="s">
        <v>163</v>
      </c>
      <c r="E10" s="3">
        <v>0</v>
      </c>
      <c r="F10" s="3">
        <v>5</v>
      </c>
      <c r="G10" s="3">
        <v>0</v>
      </c>
      <c r="H10" s="3">
        <v>20</v>
      </c>
      <c r="I10" s="3">
        <v>15</v>
      </c>
      <c r="J10" s="3">
        <f t="shared" si="0"/>
        <v>40</v>
      </c>
    </row>
    <row r="11" spans="2:10" x14ac:dyDescent="0.25">
      <c r="B11" s="3" t="s">
        <v>366</v>
      </c>
      <c r="C11" s="4" t="s">
        <v>105</v>
      </c>
      <c r="D11" s="3" t="s">
        <v>163</v>
      </c>
      <c r="E11" s="3">
        <v>5</v>
      </c>
      <c r="F11" s="3">
        <v>12</v>
      </c>
      <c r="G11" s="3">
        <v>0</v>
      </c>
      <c r="H11" s="3">
        <v>20</v>
      </c>
      <c r="I11" s="3" t="s">
        <v>456</v>
      </c>
      <c r="J11" s="3">
        <f t="shared" si="0"/>
        <v>37</v>
      </c>
    </row>
    <row r="12" spans="2:10" x14ac:dyDescent="0.25">
      <c r="B12" s="3" t="s">
        <v>388</v>
      </c>
      <c r="C12" s="8" t="s">
        <v>191</v>
      </c>
      <c r="D12" s="7" t="s">
        <v>198</v>
      </c>
      <c r="E12" s="3">
        <v>5</v>
      </c>
      <c r="F12" s="3">
        <v>5</v>
      </c>
      <c r="G12" s="3">
        <v>0</v>
      </c>
      <c r="H12" s="3">
        <v>20</v>
      </c>
      <c r="I12" s="3">
        <v>5</v>
      </c>
      <c r="J12" s="3">
        <f t="shared" si="0"/>
        <v>35</v>
      </c>
    </row>
    <row r="13" spans="2:10" x14ac:dyDescent="0.25">
      <c r="B13" s="3" t="s">
        <v>376</v>
      </c>
      <c r="C13" s="6" t="s">
        <v>155</v>
      </c>
      <c r="D13" s="3" t="s">
        <v>162</v>
      </c>
      <c r="E13" s="3" t="s">
        <v>456</v>
      </c>
      <c r="F13" s="3">
        <v>5</v>
      </c>
      <c r="G13" s="3">
        <v>5</v>
      </c>
      <c r="H13" s="3">
        <v>20</v>
      </c>
      <c r="I13" s="3" t="s">
        <v>456</v>
      </c>
      <c r="J13" s="3">
        <f t="shared" si="0"/>
        <v>30</v>
      </c>
    </row>
    <row r="14" spans="2:10" ht="15.75" thickBot="1" x14ac:dyDescent="0.3">
      <c r="B14" s="27" t="s">
        <v>379</v>
      </c>
      <c r="C14" s="28" t="s">
        <v>157</v>
      </c>
      <c r="D14" s="27" t="s">
        <v>162</v>
      </c>
      <c r="E14" s="27" t="s">
        <v>456</v>
      </c>
      <c r="F14" s="27">
        <v>5</v>
      </c>
      <c r="G14" s="27">
        <v>0</v>
      </c>
      <c r="H14" s="27">
        <v>20</v>
      </c>
      <c r="I14" s="27">
        <v>5</v>
      </c>
      <c r="J14" s="27">
        <f t="shared" si="0"/>
        <v>30</v>
      </c>
    </row>
    <row r="15" spans="2:10" x14ac:dyDescent="0.25">
      <c r="B15" s="25" t="s">
        <v>378</v>
      </c>
      <c r="C15" s="26" t="s">
        <v>449</v>
      </c>
      <c r="D15" s="25" t="s">
        <v>162</v>
      </c>
      <c r="E15" s="25" t="s">
        <v>456</v>
      </c>
      <c r="F15" s="25">
        <v>5</v>
      </c>
      <c r="G15" s="25">
        <v>0</v>
      </c>
      <c r="H15" s="25">
        <v>20</v>
      </c>
      <c r="I15" s="25" t="s">
        <v>456</v>
      </c>
      <c r="J15" s="25">
        <f t="shared" si="0"/>
        <v>25</v>
      </c>
    </row>
    <row r="16" spans="2:10" x14ac:dyDescent="0.25">
      <c r="B16" s="3" t="s">
        <v>369</v>
      </c>
      <c r="C16" s="4" t="s">
        <v>108</v>
      </c>
      <c r="D16" s="3" t="s">
        <v>163</v>
      </c>
      <c r="E16" s="3" t="s">
        <v>456</v>
      </c>
      <c r="F16" s="3">
        <v>5</v>
      </c>
      <c r="G16" s="3">
        <v>0</v>
      </c>
      <c r="H16" s="3">
        <v>10</v>
      </c>
      <c r="I16" s="3">
        <v>10</v>
      </c>
      <c r="J16" s="3">
        <f t="shared" si="0"/>
        <v>25</v>
      </c>
    </row>
    <row r="17" spans="2:10" x14ac:dyDescent="0.25">
      <c r="B17" s="3" t="s">
        <v>375</v>
      </c>
      <c r="C17" s="4" t="s">
        <v>114</v>
      </c>
      <c r="D17" s="3" t="s">
        <v>163</v>
      </c>
      <c r="E17" s="3">
        <v>0</v>
      </c>
      <c r="F17" s="3">
        <v>3</v>
      </c>
      <c r="G17" s="3">
        <v>0</v>
      </c>
      <c r="H17" s="3">
        <v>15</v>
      </c>
      <c r="I17" s="3">
        <v>5</v>
      </c>
      <c r="J17" s="3">
        <f t="shared" si="0"/>
        <v>23</v>
      </c>
    </row>
    <row r="18" spans="2:10" x14ac:dyDescent="0.25">
      <c r="B18" s="3" t="s">
        <v>385</v>
      </c>
      <c r="C18" s="6" t="s">
        <v>453</v>
      </c>
      <c r="D18" s="7" t="s">
        <v>169</v>
      </c>
      <c r="E18" s="3" t="s">
        <v>456</v>
      </c>
      <c r="F18" s="3">
        <v>5</v>
      </c>
      <c r="G18" s="3" t="s">
        <v>456</v>
      </c>
      <c r="H18" s="3">
        <v>15</v>
      </c>
      <c r="I18" s="3" t="s">
        <v>456</v>
      </c>
      <c r="J18" s="3">
        <f t="shared" si="0"/>
        <v>20</v>
      </c>
    </row>
    <row r="19" spans="2:10" x14ac:dyDescent="0.25">
      <c r="B19" s="3" t="s">
        <v>381</v>
      </c>
      <c r="C19" s="6" t="s">
        <v>451</v>
      </c>
      <c r="D19" s="7" t="s">
        <v>164</v>
      </c>
      <c r="E19" s="3" t="s">
        <v>456</v>
      </c>
      <c r="F19" s="3">
        <v>0</v>
      </c>
      <c r="G19" s="3">
        <v>0</v>
      </c>
      <c r="H19" s="3">
        <v>15</v>
      </c>
      <c r="I19" s="3">
        <v>5</v>
      </c>
      <c r="J19" s="3">
        <f t="shared" si="0"/>
        <v>20</v>
      </c>
    </row>
    <row r="20" spans="2:10" x14ac:dyDescent="0.25">
      <c r="B20" s="3" t="s">
        <v>384</v>
      </c>
      <c r="C20" s="6" t="s">
        <v>452</v>
      </c>
      <c r="D20" s="7" t="s">
        <v>169</v>
      </c>
      <c r="E20" s="3" t="s">
        <v>456</v>
      </c>
      <c r="F20" s="3" t="s">
        <v>456</v>
      </c>
      <c r="G20" s="3" t="s">
        <v>456</v>
      </c>
      <c r="H20" s="3">
        <v>15</v>
      </c>
      <c r="I20" s="3">
        <v>5</v>
      </c>
      <c r="J20" s="3">
        <f t="shared" si="0"/>
        <v>20</v>
      </c>
    </row>
    <row r="21" spans="2:10" x14ac:dyDescent="0.25">
      <c r="B21" s="3" t="s">
        <v>377</v>
      </c>
      <c r="C21" s="6" t="s">
        <v>156</v>
      </c>
      <c r="D21" s="3" t="s">
        <v>162</v>
      </c>
      <c r="E21" s="3">
        <v>5</v>
      </c>
      <c r="F21" s="3">
        <v>3</v>
      </c>
      <c r="G21" s="3">
        <v>10</v>
      </c>
      <c r="H21" s="3">
        <v>0</v>
      </c>
      <c r="I21" s="3">
        <v>0</v>
      </c>
      <c r="J21" s="3">
        <f t="shared" si="0"/>
        <v>18</v>
      </c>
    </row>
    <row r="22" spans="2:10" x14ac:dyDescent="0.25">
      <c r="B22" s="3" t="s">
        <v>387</v>
      </c>
      <c r="C22" s="8" t="s">
        <v>190</v>
      </c>
      <c r="D22" s="7" t="s">
        <v>198</v>
      </c>
      <c r="E22" s="3" t="s">
        <v>456</v>
      </c>
      <c r="F22" s="3">
        <v>5</v>
      </c>
      <c r="G22" s="3">
        <v>0</v>
      </c>
      <c r="H22" s="3">
        <v>10</v>
      </c>
      <c r="I22" s="3" t="s">
        <v>456</v>
      </c>
      <c r="J22" s="3">
        <f t="shared" si="0"/>
        <v>15</v>
      </c>
    </row>
    <row r="23" spans="2:10" x14ac:dyDescent="0.25">
      <c r="B23" s="3" t="s">
        <v>391</v>
      </c>
      <c r="C23" s="8" t="s">
        <v>455</v>
      </c>
      <c r="D23" s="7" t="s">
        <v>198</v>
      </c>
      <c r="E23" s="3" t="s">
        <v>456</v>
      </c>
      <c r="F23" s="3">
        <v>0</v>
      </c>
      <c r="G23" s="3">
        <v>5</v>
      </c>
      <c r="H23" s="3">
        <v>5</v>
      </c>
      <c r="I23" s="3" t="s">
        <v>456</v>
      </c>
      <c r="J23" s="3">
        <f t="shared" si="0"/>
        <v>10</v>
      </c>
    </row>
    <row r="24" spans="2:10" x14ac:dyDescent="0.25">
      <c r="B24" s="3" t="s">
        <v>386</v>
      </c>
      <c r="C24" s="8" t="s">
        <v>454</v>
      </c>
      <c r="D24" s="7" t="s">
        <v>198</v>
      </c>
      <c r="E24" s="3" t="s">
        <v>456</v>
      </c>
      <c r="F24" s="3">
        <v>5</v>
      </c>
      <c r="G24" s="3" t="s">
        <v>456</v>
      </c>
      <c r="H24" s="3">
        <v>0</v>
      </c>
      <c r="I24" s="3" t="s">
        <v>456</v>
      </c>
      <c r="J24" s="3">
        <f t="shared" si="0"/>
        <v>5</v>
      </c>
    </row>
    <row r="25" spans="2:10" x14ac:dyDescent="0.25">
      <c r="B25" s="3" t="s">
        <v>380</v>
      </c>
      <c r="C25" s="6" t="s">
        <v>450</v>
      </c>
      <c r="D25" s="7" t="s">
        <v>164</v>
      </c>
      <c r="E25" s="3" t="s">
        <v>456</v>
      </c>
      <c r="F25" s="3" t="s">
        <v>456</v>
      </c>
      <c r="G25" s="3" t="s">
        <v>456</v>
      </c>
      <c r="H25" s="3">
        <v>0</v>
      </c>
      <c r="I25" s="3" t="s">
        <v>456</v>
      </c>
      <c r="J25" s="3">
        <f t="shared" si="0"/>
        <v>0</v>
      </c>
    </row>
    <row r="26" spans="2:10" hidden="1" x14ac:dyDescent="0.25">
      <c r="B26" s="3" t="s">
        <v>365</v>
      </c>
      <c r="C26" s="4" t="s">
        <v>104</v>
      </c>
      <c r="D26" s="3" t="s">
        <v>163</v>
      </c>
      <c r="E26" s="3"/>
      <c r="F26" s="3"/>
      <c r="G26" s="3"/>
      <c r="H26" s="3"/>
      <c r="I26" s="3"/>
      <c r="J26" s="3">
        <f t="shared" si="0"/>
        <v>0</v>
      </c>
    </row>
    <row r="27" spans="2:10" hidden="1" x14ac:dyDescent="0.25">
      <c r="B27" s="3" t="s">
        <v>367</v>
      </c>
      <c r="C27" s="4" t="s">
        <v>106</v>
      </c>
      <c r="D27" s="3" t="s">
        <v>163</v>
      </c>
      <c r="E27" s="3"/>
      <c r="F27" s="3"/>
      <c r="G27" s="3"/>
      <c r="H27" s="3"/>
      <c r="I27" s="3"/>
      <c r="J27" s="3">
        <f t="shared" si="0"/>
        <v>0</v>
      </c>
    </row>
    <row r="28" spans="2:10" hidden="1" x14ac:dyDescent="0.25">
      <c r="B28" s="3" t="s">
        <v>370</v>
      </c>
      <c r="C28" s="4" t="s">
        <v>109</v>
      </c>
      <c r="D28" s="3" t="s">
        <v>163</v>
      </c>
      <c r="E28" s="3"/>
      <c r="F28" s="3"/>
      <c r="G28" s="3"/>
      <c r="H28" s="3"/>
      <c r="I28" s="3"/>
      <c r="J28" s="3">
        <f t="shared" si="0"/>
        <v>0</v>
      </c>
    </row>
    <row r="29" spans="2:10" hidden="1" x14ac:dyDescent="0.25">
      <c r="B29" s="3" t="s">
        <v>382</v>
      </c>
      <c r="C29" s="6" t="s">
        <v>167</v>
      </c>
      <c r="D29" s="7" t="s">
        <v>169</v>
      </c>
      <c r="E29" s="3"/>
      <c r="F29" s="3"/>
      <c r="G29" s="3"/>
      <c r="H29" s="3"/>
      <c r="I29" s="3"/>
      <c r="J29" s="3">
        <f t="shared" si="0"/>
        <v>0</v>
      </c>
    </row>
    <row r="30" spans="2:10" hidden="1" x14ac:dyDescent="0.25">
      <c r="B30" s="3" t="s">
        <v>383</v>
      </c>
      <c r="C30" s="6" t="s">
        <v>168</v>
      </c>
      <c r="D30" s="7" t="s">
        <v>169</v>
      </c>
      <c r="E30" s="3"/>
      <c r="F30" s="3"/>
      <c r="G30" s="3"/>
      <c r="H30" s="3"/>
      <c r="I30" s="3"/>
      <c r="J30" s="3">
        <f t="shared" si="0"/>
        <v>0</v>
      </c>
    </row>
  </sheetData>
  <sortState ref="B2:J24">
    <sortCondition descending="1" ref="J2:J24"/>
    <sortCondition descending="1" ref="I2:I24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39"/>
  <sheetViews>
    <sheetView topLeftCell="A51" workbookViewId="0">
      <selection activeCell="A79" sqref="A79"/>
    </sheetView>
  </sheetViews>
  <sheetFormatPr defaultRowHeight="15" x14ac:dyDescent="0.25"/>
  <cols>
    <col min="1" max="1" width="6.5703125" customWidth="1"/>
    <col min="2" max="2" width="8.28515625" hidden="1" customWidth="1"/>
    <col min="3" max="3" width="19.85546875" customWidth="1"/>
    <col min="4" max="4" width="22" customWidth="1"/>
    <col min="5" max="8" width="6.140625" customWidth="1"/>
    <col min="9" max="9" width="6" customWidth="1"/>
  </cols>
  <sheetData>
    <row r="1" spans="2:10" x14ac:dyDescent="0.25">
      <c r="C1" t="s">
        <v>471</v>
      </c>
    </row>
    <row r="2" spans="2:10" x14ac:dyDescent="0.25">
      <c r="B2" s="3" t="s">
        <v>9</v>
      </c>
      <c r="C2" s="3" t="s">
        <v>0</v>
      </c>
      <c r="D2" s="3" t="s">
        <v>8</v>
      </c>
      <c r="E2" s="3" t="s">
        <v>1</v>
      </c>
      <c r="F2" s="3" t="s">
        <v>6</v>
      </c>
      <c r="G2" s="3" t="s">
        <v>2</v>
      </c>
      <c r="H2" s="3" t="s">
        <v>3</v>
      </c>
      <c r="I2" s="3" t="s">
        <v>4</v>
      </c>
      <c r="J2" s="3" t="s">
        <v>5</v>
      </c>
    </row>
    <row r="3" spans="2:10" x14ac:dyDescent="0.25">
      <c r="B3" s="10" t="s">
        <v>396</v>
      </c>
      <c r="C3" s="11" t="s">
        <v>123</v>
      </c>
      <c r="D3" s="10" t="s">
        <v>163</v>
      </c>
      <c r="E3" s="10">
        <v>19</v>
      </c>
      <c r="F3" s="10">
        <v>19</v>
      </c>
      <c r="G3" s="10">
        <v>20</v>
      </c>
      <c r="H3" s="10">
        <v>17</v>
      </c>
      <c r="I3" s="10">
        <v>20</v>
      </c>
      <c r="J3" s="10">
        <f t="shared" ref="J3:J39" si="0">SUM(E3:I3)</f>
        <v>95</v>
      </c>
    </row>
    <row r="4" spans="2:10" x14ac:dyDescent="0.25">
      <c r="B4" s="10" t="s">
        <v>395</v>
      </c>
      <c r="C4" s="11" t="s">
        <v>122</v>
      </c>
      <c r="D4" s="10" t="s">
        <v>163</v>
      </c>
      <c r="E4" s="10">
        <v>20</v>
      </c>
      <c r="F4" s="10">
        <v>10</v>
      </c>
      <c r="G4" s="10">
        <v>10</v>
      </c>
      <c r="H4" s="10">
        <v>10</v>
      </c>
      <c r="I4" s="10">
        <v>20</v>
      </c>
      <c r="J4" s="10">
        <f t="shared" si="0"/>
        <v>70</v>
      </c>
    </row>
    <row r="5" spans="2:10" x14ac:dyDescent="0.25">
      <c r="B5" s="10" t="s">
        <v>414</v>
      </c>
      <c r="C5" s="11" t="s">
        <v>139</v>
      </c>
      <c r="D5" s="10" t="s">
        <v>163</v>
      </c>
      <c r="E5" s="10">
        <v>2</v>
      </c>
      <c r="F5" s="10">
        <v>19</v>
      </c>
      <c r="G5" s="10">
        <v>1</v>
      </c>
      <c r="H5" s="10">
        <v>17</v>
      </c>
      <c r="I5" s="10">
        <v>20</v>
      </c>
      <c r="J5" s="10">
        <f t="shared" si="0"/>
        <v>59</v>
      </c>
    </row>
    <row r="6" spans="2:10" x14ac:dyDescent="0.25">
      <c r="B6" s="10" t="s">
        <v>405</v>
      </c>
      <c r="C6" s="11" t="s">
        <v>131</v>
      </c>
      <c r="D6" s="10" t="s">
        <v>163</v>
      </c>
      <c r="E6" s="10">
        <v>1</v>
      </c>
      <c r="F6" s="10">
        <v>20</v>
      </c>
      <c r="G6" s="10" t="s">
        <v>456</v>
      </c>
      <c r="H6" s="10">
        <v>17</v>
      </c>
      <c r="I6" s="10">
        <v>20</v>
      </c>
      <c r="J6" s="10">
        <f t="shared" si="0"/>
        <v>58</v>
      </c>
    </row>
    <row r="7" spans="2:10" x14ac:dyDescent="0.25">
      <c r="B7" s="10" t="s">
        <v>394</v>
      </c>
      <c r="C7" s="11" t="s">
        <v>121</v>
      </c>
      <c r="D7" s="10" t="s">
        <v>163</v>
      </c>
      <c r="E7" s="10">
        <v>10</v>
      </c>
      <c r="F7" s="10">
        <v>20</v>
      </c>
      <c r="G7" s="10" t="s">
        <v>456</v>
      </c>
      <c r="H7" s="10">
        <v>20</v>
      </c>
      <c r="I7" s="10">
        <v>7</v>
      </c>
      <c r="J7" s="10">
        <f t="shared" si="0"/>
        <v>57</v>
      </c>
    </row>
    <row r="8" spans="2:10" x14ac:dyDescent="0.25">
      <c r="B8" s="10" t="s">
        <v>419</v>
      </c>
      <c r="C8" s="16" t="s">
        <v>158</v>
      </c>
      <c r="D8" s="10" t="s">
        <v>162</v>
      </c>
      <c r="E8" s="10">
        <v>20</v>
      </c>
      <c r="F8" s="10">
        <v>10</v>
      </c>
      <c r="G8" s="10">
        <v>3</v>
      </c>
      <c r="H8" s="10">
        <v>17</v>
      </c>
      <c r="I8" s="10">
        <v>7</v>
      </c>
      <c r="J8" s="10">
        <f t="shared" si="0"/>
        <v>57</v>
      </c>
    </row>
    <row r="9" spans="2:10" x14ac:dyDescent="0.25">
      <c r="B9" s="10" t="s">
        <v>418</v>
      </c>
      <c r="C9" s="11" t="s">
        <v>143</v>
      </c>
      <c r="D9" s="10" t="s">
        <v>163</v>
      </c>
      <c r="E9" s="10">
        <v>1</v>
      </c>
      <c r="F9" s="10">
        <v>10</v>
      </c>
      <c r="G9" s="10" t="s">
        <v>456</v>
      </c>
      <c r="H9" s="10">
        <v>17</v>
      </c>
      <c r="I9" s="10">
        <v>20</v>
      </c>
      <c r="J9" s="10">
        <f t="shared" si="0"/>
        <v>48</v>
      </c>
    </row>
    <row r="10" spans="2:10" x14ac:dyDescent="0.25">
      <c r="B10" s="10" t="s">
        <v>411</v>
      </c>
      <c r="C10" s="11" t="s">
        <v>136</v>
      </c>
      <c r="D10" s="10" t="s">
        <v>163</v>
      </c>
      <c r="E10" s="10">
        <v>0</v>
      </c>
      <c r="F10" s="10">
        <v>20</v>
      </c>
      <c r="G10" s="10">
        <v>1</v>
      </c>
      <c r="H10" s="10">
        <v>17</v>
      </c>
      <c r="I10" s="10">
        <v>7</v>
      </c>
      <c r="J10" s="10">
        <f t="shared" si="0"/>
        <v>45</v>
      </c>
    </row>
    <row r="11" spans="2:10" x14ac:dyDescent="0.25">
      <c r="B11" s="10" t="s">
        <v>392</v>
      </c>
      <c r="C11" s="11" t="s">
        <v>119</v>
      </c>
      <c r="D11" s="10" t="s">
        <v>163</v>
      </c>
      <c r="E11" s="10" t="s">
        <v>456</v>
      </c>
      <c r="F11" s="10">
        <v>19</v>
      </c>
      <c r="G11" s="10" t="s">
        <v>456</v>
      </c>
      <c r="H11" s="10" t="s">
        <v>456</v>
      </c>
      <c r="I11" s="10">
        <v>20</v>
      </c>
      <c r="J11" s="10">
        <f t="shared" si="0"/>
        <v>39</v>
      </c>
    </row>
    <row r="12" spans="2:10" x14ac:dyDescent="0.25">
      <c r="B12" s="10" t="s">
        <v>393</v>
      </c>
      <c r="C12" s="11" t="s">
        <v>120</v>
      </c>
      <c r="D12" s="10" t="s">
        <v>163</v>
      </c>
      <c r="E12" s="10">
        <v>1</v>
      </c>
      <c r="F12" s="10">
        <v>10</v>
      </c>
      <c r="G12" s="10">
        <v>5</v>
      </c>
      <c r="H12" s="10" t="s">
        <v>456</v>
      </c>
      <c r="I12" s="10">
        <v>20</v>
      </c>
      <c r="J12" s="10">
        <f t="shared" si="0"/>
        <v>36</v>
      </c>
    </row>
    <row r="13" spans="2:10" x14ac:dyDescent="0.25">
      <c r="B13" s="10" t="s">
        <v>424</v>
      </c>
      <c r="C13" s="16" t="s">
        <v>195</v>
      </c>
      <c r="D13" s="14" t="s">
        <v>198</v>
      </c>
      <c r="E13" s="10">
        <v>7</v>
      </c>
      <c r="F13" s="10">
        <v>10</v>
      </c>
      <c r="G13" s="10" t="s">
        <v>456</v>
      </c>
      <c r="H13" s="10">
        <v>17</v>
      </c>
      <c r="I13" s="10" t="s">
        <v>456</v>
      </c>
      <c r="J13" s="10">
        <f t="shared" si="0"/>
        <v>34</v>
      </c>
    </row>
    <row r="14" spans="2:10" x14ac:dyDescent="0.25">
      <c r="B14" s="10" t="s">
        <v>397</v>
      </c>
      <c r="C14" s="11" t="s">
        <v>124</v>
      </c>
      <c r="D14" s="10" t="s">
        <v>163</v>
      </c>
      <c r="E14" s="10">
        <v>1</v>
      </c>
      <c r="F14" s="10">
        <v>7</v>
      </c>
      <c r="G14" s="10">
        <v>0</v>
      </c>
      <c r="H14" s="10">
        <v>6</v>
      </c>
      <c r="I14" s="10">
        <v>20</v>
      </c>
      <c r="J14" s="10">
        <f t="shared" si="0"/>
        <v>34</v>
      </c>
    </row>
    <row r="15" spans="2:10" ht="15.75" thickBot="1" x14ac:dyDescent="0.3">
      <c r="B15" s="23" t="s">
        <v>410</v>
      </c>
      <c r="C15" s="24" t="s">
        <v>135</v>
      </c>
      <c r="D15" s="23" t="s">
        <v>163</v>
      </c>
      <c r="E15" s="23">
        <v>20</v>
      </c>
      <c r="F15" s="23">
        <v>0</v>
      </c>
      <c r="G15" s="23">
        <v>2</v>
      </c>
      <c r="H15" s="23" t="s">
        <v>456</v>
      </c>
      <c r="I15" s="23">
        <v>10</v>
      </c>
      <c r="J15" s="23">
        <f t="shared" si="0"/>
        <v>32</v>
      </c>
    </row>
    <row r="16" spans="2:10" x14ac:dyDescent="0.25">
      <c r="B16" s="21" t="s">
        <v>400</v>
      </c>
      <c r="C16" s="22" t="s">
        <v>127</v>
      </c>
      <c r="D16" s="21" t="s">
        <v>163</v>
      </c>
      <c r="E16" s="21">
        <v>0</v>
      </c>
      <c r="F16" s="21">
        <v>10</v>
      </c>
      <c r="G16" s="21" t="s">
        <v>456</v>
      </c>
      <c r="H16" s="21" t="s">
        <v>456</v>
      </c>
      <c r="I16" s="21">
        <v>20</v>
      </c>
      <c r="J16" s="21">
        <f t="shared" si="0"/>
        <v>30</v>
      </c>
    </row>
    <row r="17" spans="2:10" x14ac:dyDescent="0.25">
      <c r="B17" s="10" t="s">
        <v>403</v>
      </c>
      <c r="C17" s="11" t="s">
        <v>130</v>
      </c>
      <c r="D17" s="10" t="s">
        <v>163</v>
      </c>
      <c r="E17" s="10" t="s">
        <v>456</v>
      </c>
      <c r="F17" s="10">
        <v>10</v>
      </c>
      <c r="G17" s="10" t="s">
        <v>456</v>
      </c>
      <c r="H17" s="10" t="s">
        <v>456</v>
      </c>
      <c r="I17" s="10">
        <v>20</v>
      </c>
      <c r="J17" s="10">
        <f t="shared" si="0"/>
        <v>30</v>
      </c>
    </row>
    <row r="18" spans="2:10" x14ac:dyDescent="0.25">
      <c r="B18" s="10" t="s">
        <v>415</v>
      </c>
      <c r="C18" s="11" t="s">
        <v>140</v>
      </c>
      <c r="D18" s="10" t="s">
        <v>163</v>
      </c>
      <c r="E18" s="10">
        <v>0</v>
      </c>
      <c r="F18" s="10">
        <v>10</v>
      </c>
      <c r="G18" s="10" t="s">
        <v>456</v>
      </c>
      <c r="H18" s="10" t="s">
        <v>456</v>
      </c>
      <c r="I18" s="10">
        <v>20</v>
      </c>
      <c r="J18" s="10">
        <f t="shared" si="0"/>
        <v>30</v>
      </c>
    </row>
    <row r="19" spans="2:10" x14ac:dyDescent="0.25">
      <c r="B19" s="10" t="s">
        <v>417</v>
      </c>
      <c r="C19" s="11" t="s">
        <v>142</v>
      </c>
      <c r="D19" s="10" t="s">
        <v>163</v>
      </c>
      <c r="E19" s="10" t="s">
        <v>456</v>
      </c>
      <c r="F19" s="10">
        <v>10</v>
      </c>
      <c r="G19" s="10" t="s">
        <v>456</v>
      </c>
      <c r="H19" s="10" t="s">
        <v>456</v>
      </c>
      <c r="I19" s="10">
        <v>20</v>
      </c>
      <c r="J19" s="10">
        <f t="shared" si="0"/>
        <v>30</v>
      </c>
    </row>
    <row r="20" spans="2:10" x14ac:dyDescent="0.25">
      <c r="B20" s="10" t="s">
        <v>398</v>
      </c>
      <c r="C20" s="11" t="s">
        <v>125</v>
      </c>
      <c r="D20" s="10" t="s">
        <v>163</v>
      </c>
      <c r="E20" s="10" t="s">
        <v>456</v>
      </c>
      <c r="F20" s="10">
        <v>10</v>
      </c>
      <c r="G20" s="10" t="s">
        <v>456</v>
      </c>
      <c r="H20" s="10">
        <v>14</v>
      </c>
      <c r="I20" s="10">
        <v>5</v>
      </c>
      <c r="J20" s="10">
        <f t="shared" si="0"/>
        <v>29</v>
      </c>
    </row>
    <row r="21" spans="2:10" x14ac:dyDescent="0.25">
      <c r="B21" s="14" t="s">
        <v>460</v>
      </c>
      <c r="C21" s="10" t="s">
        <v>464</v>
      </c>
      <c r="D21" s="10" t="s">
        <v>163</v>
      </c>
      <c r="E21" s="15">
        <v>5</v>
      </c>
      <c r="F21" s="15">
        <v>10</v>
      </c>
      <c r="G21" s="15" t="s">
        <v>456</v>
      </c>
      <c r="H21" s="15">
        <v>6</v>
      </c>
      <c r="I21" s="15">
        <v>7</v>
      </c>
      <c r="J21" s="10">
        <f t="shared" si="0"/>
        <v>28</v>
      </c>
    </row>
    <row r="22" spans="2:10" x14ac:dyDescent="0.25">
      <c r="B22" s="10" t="s">
        <v>404</v>
      </c>
      <c r="C22" s="12" t="s">
        <v>427</v>
      </c>
      <c r="D22" s="10" t="s">
        <v>163</v>
      </c>
      <c r="E22" s="10">
        <v>1</v>
      </c>
      <c r="F22" s="10">
        <v>10</v>
      </c>
      <c r="G22" s="10" t="s">
        <v>456</v>
      </c>
      <c r="H22" s="10">
        <v>6</v>
      </c>
      <c r="I22" s="10">
        <v>7</v>
      </c>
      <c r="J22" s="10">
        <f t="shared" si="0"/>
        <v>24</v>
      </c>
    </row>
    <row r="23" spans="2:10" x14ac:dyDescent="0.25">
      <c r="B23" s="10" t="s">
        <v>406</v>
      </c>
      <c r="C23" s="11" t="s">
        <v>132</v>
      </c>
      <c r="D23" s="10" t="s">
        <v>163</v>
      </c>
      <c r="E23" s="10">
        <v>0</v>
      </c>
      <c r="F23" s="10" t="s">
        <v>456</v>
      </c>
      <c r="G23" s="10" t="s">
        <v>456</v>
      </c>
      <c r="H23" s="10" t="s">
        <v>456</v>
      </c>
      <c r="I23" s="10">
        <v>20</v>
      </c>
      <c r="J23" s="10">
        <f t="shared" si="0"/>
        <v>20</v>
      </c>
    </row>
    <row r="24" spans="2:10" x14ac:dyDescent="0.25">
      <c r="B24" s="10" t="s">
        <v>399</v>
      </c>
      <c r="C24" s="11" t="s">
        <v>126</v>
      </c>
      <c r="D24" s="10" t="s">
        <v>163</v>
      </c>
      <c r="E24" s="10" t="s">
        <v>456</v>
      </c>
      <c r="F24" s="10">
        <v>10</v>
      </c>
      <c r="G24" s="10" t="s">
        <v>456</v>
      </c>
      <c r="H24" s="10" t="s">
        <v>456</v>
      </c>
      <c r="I24" s="10">
        <v>10</v>
      </c>
      <c r="J24" s="10">
        <f t="shared" si="0"/>
        <v>20</v>
      </c>
    </row>
    <row r="25" spans="2:10" x14ac:dyDescent="0.25">
      <c r="B25" s="10" t="s">
        <v>421</v>
      </c>
      <c r="C25" s="16" t="s">
        <v>160</v>
      </c>
      <c r="D25" s="10" t="s">
        <v>162</v>
      </c>
      <c r="E25" s="10">
        <v>1</v>
      </c>
      <c r="F25" s="10">
        <v>0</v>
      </c>
      <c r="G25" s="10">
        <v>0</v>
      </c>
      <c r="H25" s="10">
        <v>17</v>
      </c>
      <c r="I25" s="10">
        <v>2</v>
      </c>
      <c r="J25" s="10">
        <f t="shared" si="0"/>
        <v>20</v>
      </c>
    </row>
    <row r="26" spans="2:10" x14ac:dyDescent="0.25">
      <c r="B26" s="10" t="s">
        <v>420</v>
      </c>
      <c r="C26" s="16" t="s">
        <v>159</v>
      </c>
      <c r="D26" s="10" t="s">
        <v>162</v>
      </c>
      <c r="E26" s="10">
        <v>1</v>
      </c>
      <c r="F26" s="10" t="s">
        <v>456</v>
      </c>
      <c r="G26" s="10">
        <v>2</v>
      </c>
      <c r="H26" s="10">
        <v>16</v>
      </c>
      <c r="I26" s="10">
        <v>0</v>
      </c>
      <c r="J26" s="10">
        <f t="shared" si="0"/>
        <v>19</v>
      </c>
    </row>
    <row r="27" spans="2:10" x14ac:dyDescent="0.25">
      <c r="B27" s="10" t="s">
        <v>409</v>
      </c>
      <c r="C27" s="11" t="s">
        <v>134</v>
      </c>
      <c r="D27" s="10" t="s">
        <v>163</v>
      </c>
      <c r="E27" s="10">
        <v>1</v>
      </c>
      <c r="F27" s="10">
        <v>10</v>
      </c>
      <c r="G27" s="10">
        <v>1</v>
      </c>
      <c r="H27" s="10" t="s">
        <v>456</v>
      </c>
      <c r="I27" s="10">
        <v>5</v>
      </c>
      <c r="J27" s="10">
        <f t="shared" si="0"/>
        <v>17</v>
      </c>
    </row>
    <row r="28" spans="2:10" x14ac:dyDescent="0.25">
      <c r="B28" s="10" t="s">
        <v>408</v>
      </c>
      <c r="C28" s="11" t="s">
        <v>133</v>
      </c>
      <c r="D28" s="10" t="s">
        <v>163</v>
      </c>
      <c r="E28" s="10" t="s">
        <v>456</v>
      </c>
      <c r="F28" s="10">
        <v>10</v>
      </c>
      <c r="G28" s="10" t="s">
        <v>456</v>
      </c>
      <c r="H28" s="10" t="s">
        <v>456</v>
      </c>
      <c r="I28" s="10">
        <v>5</v>
      </c>
      <c r="J28" s="10">
        <f t="shared" si="0"/>
        <v>15</v>
      </c>
    </row>
    <row r="29" spans="2:10" x14ac:dyDescent="0.25">
      <c r="B29" s="10" t="s">
        <v>401</v>
      </c>
      <c r="C29" s="11" t="s">
        <v>128</v>
      </c>
      <c r="D29" s="10" t="s">
        <v>163</v>
      </c>
      <c r="E29" s="10">
        <v>1</v>
      </c>
      <c r="F29" s="10">
        <v>10</v>
      </c>
      <c r="G29" s="10">
        <v>2</v>
      </c>
      <c r="H29" s="10" t="s">
        <v>456</v>
      </c>
      <c r="I29" s="10">
        <v>2</v>
      </c>
      <c r="J29" s="10">
        <f t="shared" si="0"/>
        <v>15</v>
      </c>
    </row>
    <row r="30" spans="2:10" x14ac:dyDescent="0.25">
      <c r="B30" s="10" t="s">
        <v>412</v>
      </c>
      <c r="C30" s="11" t="s">
        <v>137</v>
      </c>
      <c r="D30" s="10" t="s">
        <v>163</v>
      </c>
      <c r="E30" s="10">
        <v>1</v>
      </c>
      <c r="F30" s="10">
        <v>10</v>
      </c>
      <c r="G30" s="10">
        <v>2</v>
      </c>
      <c r="H30" s="10" t="s">
        <v>456</v>
      </c>
      <c r="I30" s="10" t="s">
        <v>456</v>
      </c>
      <c r="J30" s="10">
        <f t="shared" si="0"/>
        <v>13</v>
      </c>
    </row>
    <row r="31" spans="2:10" x14ac:dyDescent="0.25">
      <c r="B31" s="10" t="s">
        <v>426</v>
      </c>
      <c r="C31" s="16" t="s">
        <v>197</v>
      </c>
      <c r="D31" s="14" t="s">
        <v>198</v>
      </c>
      <c r="E31" s="10">
        <v>3</v>
      </c>
      <c r="F31" s="10">
        <v>10</v>
      </c>
      <c r="G31" s="10" t="s">
        <v>456</v>
      </c>
      <c r="H31" s="10" t="s">
        <v>456</v>
      </c>
      <c r="I31" s="10" t="s">
        <v>456</v>
      </c>
      <c r="J31" s="10">
        <f t="shared" si="0"/>
        <v>13</v>
      </c>
    </row>
    <row r="32" spans="2:10" x14ac:dyDescent="0.25">
      <c r="B32" s="10" t="s">
        <v>407</v>
      </c>
      <c r="C32" s="12" t="s">
        <v>428</v>
      </c>
      <c r="D32" s="10" t="s">
        <v>163</v>
      </c>
      <c r="E32" s="10">
        <v>2</v>
      </c>
      <c r="F32" s="10" t="s">
        <v>456</v>
      </c>
      <c r="G32" s="10" t="s">
        <v>456</v>
      </c>
      <c r="H32" s="10" t="s">
        <v>456</v>
      </c>
      <c r="I32" s="10" t="s">
        <v>456</v>
      </c>
      <c r="J32" s="10">
        <f t="shared" si="0"/>
        <v>2</v>
      </c>
    </row>
    <row r="33" spans="2:10" x14ac:dyDescent="0.25">
      <c r="B33" s="14" t="s">
        <v>459</v>
      </c>
      <c r="C33" s="10" t="s">
        <v>465</v>
      </c>
      <c r="D33" s="10" t="s">
        <v>163</v>
      </c>
      <c r="E33" s="15" t="s">
        <v>456</v>
      </c>
      <c r="F33" s="15" t="s">
        <v>456</v>
      </c>
      <c r="G33" s="15" t="s">
        <v>456</v>
      </c>
      <c r="H33" s="15" t="s">
        <v>456</v>
      </c>
      <c r="I33" s="15">
        <v>1</v>
      </c>
      <c r="J33" s="10">
        <f t="shared" si="0"/>
        <v>1</v>
      </c>
    </row>
    <row r="34" spans="2:10" x14ac:dyDescent="0.25">
      <c r="B34" s="10" t="s">
        <v>422</v>
      </c>
      <c r="C34" s="16" t="s">
        <v>161</v>
      </c>
      <c r="D34" s="10" t="s">
        <v>162</v>
      </c>
      <c r="E34" s="10" t="s">
        <v>456</v>
      </c>
      <c r="F34" s="10" t="s">
        <v>456</v>
      </c>
      <c r="G34" s="10" t="s">
        <v>456</v>
      </c>
      <c r="H34" s="10" t="s">
        <v>456</v>
      </c>
      <c r="I34" s="10">
        <v>0</v>
      </c>
      <c r="J34" s="10">
        <f t="shared" si="0"/>
        <v>0</v>
      </c>
    </row>
    <row r="35" spans="2:10" hidden="1" x14ac:dyDescent="0.25">
      <c r="B35" s="10" t="s">
        <v>402</v>
      </c>
      <c r="C35" s="11" t="s">
        <v>129</v>
      </c>
      <c r="D35" s="10" t="s">
        <v>163</v>
      </c>
      <c r="E35" s="10"/>
      <c r="F35" s="10"/>
      <c r="G35" s="10"/>
      <c r="H35" s="10"/>
      <c r="I35" s="10"/>
      <c r="J35" s="10">
        <f t="shared" si="0"/>
        <v>0</v>
      </c>
    </row>
    <row r="36" spans="2:10" hidden="1" x14ac:dyDescent="0.25">
      <c r="B36" s="10" t="s">
        <v>413</v>
      </c>
      <c r="C36" s="11" t="s">
        <v>138</v>
      </c>
      <c r="D36" s="10" t="s">
        <v>163</v>
      </c>
      <c r="E36" s="10"/>
      <c r="F36" s="10"/>
      <c r="G36" s="10"/>
      <c r="H36" s="10"/>
      <c r="I36" s="10"/>
      <c r="J36" s="10">
        <f t="shared" si="0"/>
        <v>0</v>
      </c>
    </row>
    <row r="37" spans="2:10" hidden="1" x14ac:dyDescent="0.25">
      <c r="B37" s="10" t="s">
        <v>416</v>
      </c>
      <c r="C37" s="11" t="s">
        <v>141</v>
      </c>
      <c r="D37" s="10" t="s">
        <v>163</v>
      </c>
      <c r="E37" s="10"/>
      <c r="F37" s="10"/>
      <c r="G37" s="10"/>
      <c r="H37" s="10"/>
      <c r="I37" s="10"/>
      <c r="J37" s="10">
        <f t="shared" si="0"/>
        <v>0</v>
      </c>
    </row>
    <row r="38" spans="2:10" hidden="1" x14ac:dyDescent="0.25">
      <c r="B38" s="10" t="s">
        <v>423</v>
      </c>
      <c r="C38" s="16" t="s">
        <v>194</v>
      </c>
      <c r="D38" s="14" t="s">
        <v>198</v>
      </c>
      <c r="E38" s="10"/>
      <c r="F38" s="10"/>
      <c r="G38" s="10"/>
      <c r="H38" s="10"/>
      <c r="I38" s="10"/>
      <c r="J38" s="10">
        <f t="shared" si="0"/>
        <v>0</v>
      </c>
    </row>
    <row r="39" spans="2:10" hidden="1" x14ac:dyDescent="0.25">
      <c r="B39" s="10" t="s">
        <v>425</v>
      </c>
      <c r="C39" s="16" t="s">
        <v>196</v>
      </c>
      <c r="D39" s="14" t="s">
        <v>198</v>
      </c>
      <c r="E39" s="10"/>
      <c r="F39" s="10"/>
      <c r="G39" s="10"/>
      <c r="H39" s="10"/>
      <c r="I39" s="10"/>
      <c r="J39" s="10">
        <f t="shared" si="0"/>
        <v>0</v>
      </c>
    </row>
  </sheetData>
  <sortState ref="B2:J38">
    <sortCondition descending="1" ref="J2:J38"/>
    <sortCondition descending="1" ref="I2:I3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1А</vt:lpstr>
      <vt:lpstr>2А</vt:lpstr>
      <vt:lpstr>3А</vt:lpstr>
      <vt:lpstr>4А</vt:lpstr>
      <vt:lpstr>1Б</vt:lpstr>
      <vt:lpstr>2Б</vt:lpstr>
      <vt:lpstr>3Б</vt:lpstr>
      <vt:lpstr>4Б</vt:lpstr>
      <vt:lpstr>'1Б'!_GoBack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</dc:creator>
  <cp:lastModifiedBy>Rozalia Madarasz</cp:lastModifiedBy>
  <cp:lastPrinted>2020-01-22T13:44:11Z</cp:lastPrinted>
  <dcterms:created xsi:type="dcterms:W3CDTF">2017-02-13T13:01:36Z</dcterms:created>
  <dcterms:modified xsi:type="dcterms:W3CDTF">2020-01-22T13:45:23Z</dcterms:modified>
</cp:coreProperties>
</file>