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i\Drustvo Matematicara Srbije 2016\DRUSTVO MAT NS\Godina 2019-2020\Takmicenja 2020\"/>
    </mc:Choice>
  </mc:AlternateContent>
  <xr:revisionPtr revIDLastSave="0" documentId="8_{B9313662-481A-46D2-9D8E-381D2353C996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1А" sheetId="1" r:id="rId1"/>
    <sheet name="2А" sheetId="9" r:id="rId2"/>
    <sheet name="3А" sheetId="8" r:id="rId3"/>
    <sheet name="4А" sheetId="7" r:id="rId4"/>
    <sheet name="1Б" sheetId="6" r:id="rId5"/>
    <sheet name="2Б" sheetId="10" r:id="rId6"/>
    <sheet name="3Б" sheetId="11" r:id="rId7"/>
    <sheet name="4Б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7" l="1"/>
  <c r="K4" i="7"/>
  <c r="K6" i="7"/>
  <c r="K2" i="7"/>
  <c r="K7" i="7"/>
  <c r="K8" i="7"/>
  <c r="K3" i="7"/>
  <c r="K3" i="8"/>
  <c r="K6" i="8"/>
  <c r="K4" i="8"/>
  <c r="K7" i="8"/>
  <c r="K8" i="8"/>
  <c r="K5" i="8"/>
  <c r="K2" i="8"/>
  <c r="K5" i="9"/>
  <c r="K2" i="9"/>
  <c r="K7" i="9"/>
  <c r="K8" i="9"/>
  <c r="K3" i="9"/>
  <c r="K10" i="9"/>
  <c r="K9" i="9"/>
  <c r="K4" i="9"/>
  <c r="K11" i="9"/>
  <c r="K12" i="9"/>
  <c r="K13" i="9"/>
  <c r="K14" i="9"/>
  <c r="K15" i="9"/>
  <c r="K4" i="1"/>
  <c r="K5" i="1"/>
  <c r="K3" i="1"/>
  <c r="K6" i="1"/>
  <c r="K7" i="1"/>
  <c r="K8" i="1"/>
  <c r="K12" i="1"/>
  <c r="K13" i="1"/>
  <c r="K15" i="1"/>
  <c r="K11" i="1"/>
  <c r="K14" i="1"/>
  <c r="K9" i="1"/>
  <c r="K16" i="1"/>
  <c r="K17" i="1"/>
  <c r="K19" i="1"/>
  <c r="K20" i="1"/>
  <c r="K21" i="1"/>
  <c r="K10" i="1"/>
  <c r="K18" i="1"/>
  <c r="K23" i="1"/>
  <c r="K24" i="1"/>
  <c r="K22" i="1"/>
  <c r="K25" i="1"/>
  <c r="K26" i="1"/>
  <c r="K2" i="1"/>
  <c r="K6" i="9"/>
  <c r="J4" i="12"/>
  <c r="J16" i="12"/>
  <c r="J7" i="12"/>
  <c r="J5" i="12"/>
  <c r="J6" i="12"/>
  <c r="J12" i="12"/>
  <c r="J2" i="12"/>
  <c r="J3" i="12"/>
  <c r="J8" i="12"/>
  <c r="J17" i="12"/>
  <c r="J15" i="12"/>
  <c r="J14" i="12"/>
  <c r="J18" i="12"/>
  <c r="J9" i="12"/>
  <c r="J19" i="12"/>
  <c r="J13" i="12"/>
  <c r="J10" i="12"/>
  <c r="J11" i="12"/>
  <c r="J4" i="11"/>
  <c r="J5" i="11"/>
  <c r="J3" i="11"/>
  <c r="J2" i="11"/>
  <c r="J9" i="11"/>
  <c r="J11" i="11"/>
  <c r="J8" i="11"/>
  <c r="J6" i="11"/>
  <c r="J7" i="11"/>
  <c r="J10" i="11"/>
  <c r="J13" i="11"/>
  <c r="J15" i="11"/>
  <c r="J14" i="11"/>
  <c r="J12" i="11"/>
  <c r="J16" i="11"/>
  <c r="J41" i="6"/>
  <c r="J42" i="6"/>
  <c r="J25" i="6"/>
  <c r="J6" i="6"/>
  <c r="J30" i="6"/>
  <c r="J3" i="6"/>
  <c r="J31" i="6"/>
  <c r="J4" i="6"/>
  <c r="J7" i="6"/>
  <c r="J15" i="6"/>
  <c r="J8" i="6"/>
  <c r="J26" i="6"/>
  <c r="J18" i="6"/>
  <c r="J5" i="6"/>
  <c r="J10" i="6"/>
  <c r="J27" i="6"/>
  <c r="J43" i="6"/>
  <c r="J16" i="6"/>
  <c r="J24" i="6"/>
  <c r="J17" i="6"/>
  <c r="J28" i="6"/>
  <c r="J29" i="6"/>
  <c r="J11" i="6"/>
  <c r="J12" i="6"/>
  <c r="J14" i="6"/>
  <c r="J13" i="6"/>
  <c r="J37" i="6"/>
  <c r="J44" i="6"/>
  <c r="J22" i="6"/>
  <c r="J9" i="6"/>
  <c r="J38" i="6"/>
  <c r="J33" i="6"/>
  <c r="J36" i="6"/>
  <c r="J39" i="6"/>
  <c r="J19" i="6"/>
  <c r="J23" i="6"/>
  <c r="J32" i="6"/>
  <c r="J34" i="6"/>
  <c r="J20" i="6"/>
  <c r="J21" i="6"/>
  <c r="J35" i="6"/>
  <c r="J45" i="6"/>
  <c r="J40" i="6"/>
  <c r="J2" i="10"/>
  <c r="J6" i="10"/>
  <c r="J3" i="10"/>
  <c r="J4" i="10"/>
  <c r="J13" i="10"/>
  <c r="J14" i="10"/>
  <c r="J11" i="10"/>
  <c r="J9" i="10"/>
  <c r="J7" i="10"/>
  <c r="J22" i="10"/>
  <c r="J16" i="10"/>
  <c r="J18" i="10"/>
  <c r="J19" i="10"/>
  <c r="J12" i="10"/>
  <c r="J15" i="10"/>
  <c r="J20" i="10"/>
  <c r="J21" i="10"/>
  <c r="J23" i="10"/>
  <c r="J10" i="10"/>
  <c r="J8" i="10"/>
  <c r="J17" i="10"/>
  <c r="J5" i="10"/>
</calcChain>
</file>

<file path=xl/sharedStrings.xml><?xml version="1.0" encoding="utf-8"?>
<sst xmlns="http://schemas.openxmlformats.org/spreadsheetml/2006/main" count="670" uniqueCount="324">
  <si>
    <t>Ученик</t>
  </si>
  <si>
    <t>1. зад</t>
  </si>
  <si>
    <t>3. зад</t>
  </si>
  <si>
    <t>4. зад</t>
  </si>
  <si>
    <t>5. зад</t>
  </si>
  <si>
    <t>укупно</t>
  </si>
  <si>
    <t>2. зад</t>
  </si>
  <si>
    <t>општинско</t>
  </si>
  <si>
    <t>Школа</t>
  </si>
  <si>
    <t>Шифра</t>
  </si>
  <si>
    <t>Пуђа Ана</t>
  </si>
  <si>
    <t>Радош Тајна</t>
  </si>
  <si>
    <t>Брестовачки Дамјан</t>
  </si>
  <si>
    <t>Гимназија "20. октобар" Бачка Паланка</t>
  </si>
  <si>
    <t>Михајловић Бојана</t>
  </si>
  <si>
    <t>Максимовић Милица</t>
  </si>
  <si>
    <t>Магазин Лазар</t>
  </si>
  <si>
    <t>Ђиновић Вукашин</t>
  </si>
  <si>
    <t>Гимназија "Ј. Ј. Змај"</t>
  </si>
  <si>
    <t>Сладојевић Марко</t>
  </si>
  <si>
    <t>Бјелић Максим</t>
  </si>
  <si>
    <t>Тривуновић Тијана</t>
  </si>
  <si>
    <t>Алексић Александар</t>
  </si>
  <si>
    <t>Кљајић Ана</t>
  </si>
  <si>
    <t>Павловић Матија</t>
  </si>
  <si>
    <t>Сандлер Станислав</t>
  </si>
  <si>
    <t>Нићифоровић Филип</t>
  </si>
  <si>
    <t>Јеромела Лазар</t>
  </si>
  <si>
    <t>Ајзенбергер Леа</t>
  </si>
  <si>
    <t>Станишић Матија</t>
  </si>
  <si>
    <t>Крмпотић Јована</t>
  </si>
  <si>
    <t>Лехотски Лука</t>
  </si>
  <si>
    <t>Ђурђевић Александар</t>
  </si>
  <si>
    <t>Николић Андреј</t>
  </si>
  <si>
    <t>Курешевић Лука</t>
  </si>
  <si>
    <t>Амиџић Игор</t>
  </si>
  <si>
    <t>Пјевалица Константин</t>
  </si>
  <si>
    <t>Недељков Ива</t>
  </si>
  <si>
    <t xml:space="preserve">Савић Лука </t>
  </si>
  <si>
    <t>Јовићевић Никола</t>
  </si>
  <si>
    <t>Нађ Теодора</t>
  </si>
  <si>
    <t>Ђуркић Алекса</t>
  </si>
  <si>
    <t>Рајак Лана</t>
  </si>
  <si>
    <t>Гемовић Немања</t>
  </si>
  <si>
    <t>Штрбац Филип</t>
  </si>
  <si>
    <t>Вуковић Матеја</t>
  </si>
  <si>
    <t>Станковић Александар</t>
  </si>
  <si>
    <t>Кожул Оливер</t>
  </si>
  <si>
    <t>Вујовић Вања</t>
  </si>
  <si>
    <t>Сен Лука</t>
  </si>
  <si>
    <t>Маринковић Милан</t>
  </si>
  <si>
    <t>Здравковић Александар</t>
  </si>
  <si>
    <t>Рујевић Виктор</t>
  </si>
  <si>
    <t>Медић Милош</t>
  </si>
  <si>
    <t>Милосављевић Бојана</t>
  </si>
  <si>
    <t>Џуклевски Алекса</t>
  </si>
  <si>
    <t>Крстић Лука</t>
  </si>
  <si>
    <t xml:space="preserve">Шобот Милица </t>
  </si>
  <si>
    <t>Ковачевић Федор</t>
  </si>
  <si>
    <t>Марковић Василије</t>
  </si>
  <si>
    <t xml:space="preserve">Петковић Лука </t>
  </si>
  <si>
    <t>Покрић Филип</t>
  </si>
  <si>
    <t>Влашкалић Сергеј</t>
  </si>
  <si>
    <t>Тепавчевић  Павле</t>
  </si>
  <si>
    <t>Шебез  Тадија</t>
  </si>
  <si>
    <t>Радека  Реља</t>
  </si>
  <si>
    <t>Бикар Петар</t>
  </si>
  <si>
    <t>Вујадиновић  Немања</t>
  </si>
  <si>
    <t>Ердељан Данило</t>
  </si>
  <si>
    <t>Прцовић  Никола</t>
  </si>
  <si>
    <t>Милун Никола </t>
  </si>
  <si>
    <t>Електротехничка школа „Михајло Пупин”</t>
  </si>
  <si>
    <t>Шћепановић Сара</t>
  </si>
  <si>
    <t>Вигњевић Страхиња</t>
  </si>
  <si>
    <t xml:space="preserve">Кежић Александар </t>
  </si>
  <si>
    <t>Радосављев Никола</t>
  </si>
  <si>
    <t>Гимназија "Исидора Секулић"</t>
  </si>
  <si>
    <t>Саздов Лазар</t>
  </si>
  <si>
    <t>Утвић Немања </t>
  </si>
  <si>
    <t>Вујасиновић Вук </t>
  </si>
  <si>
    <t>Гимназија "Светозар Марковић"</t>
  </si>
  <si>
    <t>Саздов Милан</t>
  </si>
  <si>
    <t>Молчанов Николај</t>
  </si>
  <si>
    <t>Николић Срђан</t>
  </si>
  <si>
    <t>Кујовић Милена</t>
  </si>
  <si>
    <t>Матарић Ена </t>
  </si>
  <si>
    <t>Ћурчин Никола</t>
  </si>
  <si>
    <t>Лучић Уна</t>
  </si>
  <si>
    <t>Вукићевић Филип</t>
  </si>
  <si>
    <t>Дејановић Алекса</t>
  </si>
  <si>
    <t>Кузмановић Дарко</t>
  </si>
  <si>
    <t>Турукало Матеј</t>
  </si>
  <si>
    <t>Пешут Милица </t>
  </si>
  <si>
    <t>Гордић Марко</t>
  </si>
  <si>
    <t>Перковић Филип</t>
  </si>
  <si>
    <t>Николић Јован</t>
  </si>
  <si>
    <t>Хорват Маја</t>
  </si>
  <si>
    <t>Шекарић Душан</t>
  </si>
  <si>
    <t>Рацков Јован</t>
  </si>
  <si>
    <t>Пилиповић Петар</t>
  </si>
  <si>
    <t>Ћуп Алекса </t>
  </si>
  <si>
    <t>Рогановић Веселин</t>
  </si>
  <si>
    <t>Којић Сара</t>
  </si>
  <si>
    <t>Ћирић Елена</t>
  </si>
  <si>
    <t>Исаков Бранко</t>
  </si>
  <si>
    <t>Марић Вања</t>
  </si>
  <si>
    <t>Хорстман Марко</t>
  </si>
  <si>
    <t>Лозић Софија</t>
  </si>
  <si>
    <t>Бечејац Теодора</t>
  </si>
  <si>
    <t>Радмиловић Наташа</t>
  </si>
  <si>
    <t>Балеј Денис</t>
  </si>
  <si>
    <t>Мицић Филип </t>
  </si>
  <si>
    <t>Попов Владимир</t>
  </si>
  <si>
    <t>Кушлаковић Никола</t>
  </si>
  <si>
    <t xml:space="preserve">Здравковић Бошко </t>
  </si>
  <si>
    <t>Дамјановић Данило</t>
  </si>
  <si>
    <t>Кисић Исидора</t>
  </si>
  <si>
    <t>Чавић Данило </t>
  </si>
  <si>
    <t>Томић Лука</t>
  </si>
  <si>
    <t>Ожеговић Предраг</t>
  </si>
  <si>
    <t>Ницић Андрија</t>
  </si>
  <si>
    <t>Васић Никола</t>
  </si>
  <si>
    <t>Калаба Марина</t>
  </si>
  <si>
    <t>Станишић Теодора</t>
  </si>
  <si>
    <t>Ђанић Леополдина</t>
  </si>
  <si>
    <t>Малијевић Стефан</t>
  </si>
  <si>
    <t>Планинчић Сандра</t>
  </si>
  <si>
    <t>Стојковић Никола</t>
  </si>
  <si>
    <t>Илић Анастасија</t>
  </si>
  <si>
    <t>Бубњевић Вељко</t>
  </si>
  <si>
    <t>Павковић Марко</t>
  </si>
  <si>
    <t>Дугоњић Давид</t>
  </si>
  <si>
    <t>Миљанић Данило</t>
  </si>
  <si>
    <t>Секулић Марко</t>
  </si>
  <si>
    <t>Крајиновић Јован</t>
  </si>
  <si>
    <t>Јевтић Марко</t>
  </si>
  <si>
    <t>Бракус Лав Андреј</t>
  </si>
  <si>
    <t>Гимназија "Жарко Зрењанин" Врбас</t>
  </si>
  <si>
    <t>Гавранић Огњен</t>
  </si>
  <si>
    <t>Докнић Војин</t>
  </si>
  <si>
    <t>Сератлић Наталија</t>
  </si>
  <si>
    <t>Пешић Милан</t>
  </si>
  <si>
    <t>Жежељ Ана</t>
  </si>
  <si>
    <t>Цицмил Милан</t>
  </si>
  <si>
    <t>Ђукић Јована</t>
  </si>
  <si>
    <t>Грубић Бојан</t>
  </si>
  <si>
    <t>Матаругин Елена</t>
  </si>
  <si>
    <t>Грабеж Јована</t>
  </si>
  <si>
    <t>Дунђерски Николина</t>
  </si>
  <si>
    <t>Гимназија и економска школа "С. Милетић" Србобран</t>
  </si>
  <si>
    <t>Попов Бојана</t>
  </si>
  <si>
    <t>Ранисовић Тамара</t>
  </si>
  <si>
    <t>Богдановић Михајло</t>
  </si>
  <si>
    <t>Вуковић Лука</t>
  </si>
  <si>
    <t>Илинчић Невен</t>
  </si>
  <si>
    <t>Видић Милица</t>
  </si>
  <si>
    <t>Николић Кристина</t>
  </si>
  <si>
    <t>Попов Катарина</t>
  </si>
  <si>
    <t>Топић Лазар</t>
  </si>
  <si>
    <t>СШ "22. октобар" Жабаљ</t>
  </si>
  <si>
    <t>Перишић Невена</t>
  </si>
  <si>
    <t>Јевтимијевић Дуња</t>
  </si>
  <si>
    <t>Гонцлик Ерика</t>
  </si>
  <si>
    <t>Пивнички Бладимир</t>
  </si>
  <si>
    <t>Васовић Наташа</t>
  </si>
  <si>
    <t>Варо Оливер</t>
  </si>
  <si>
    <t>Ковачев Урош</t>
  </si>
  <si>
    <t>Бин Река</t>
  </si>
  <si>
    <t>Гимназија Бечеј</t>
  </si>
  <si>
    <t>Негровић Вук</t>
  </si>
  <si>
    <t>Б101</t>
  </si>
  <si>
    <t>Б102</t>
  </si>
  <si>
    <t>Б103</t>
  </si>
  <si>
    <t>Б104</t>
  </si>
  <si>
    <t>Б105</t>
  </si>
  <si>
    <t>Б106</t>
  </si>
  <si>
    <t>Б107</t>
  </si>
  <si>
    <t>Б108</t>
  </si>
  <si>
    <t>Б109</t>
  </si>
  <si>
    <t>Б110</t>
  </si>
  <si>
    <t>Б111</t>
  </si>
  <si>
    <t>Б112</t>
  </si>
  <si>
    <t>Б113</t>
  </si>
  <si>
    <t>Б114</t>
  </si>
  <si>
    <t>Б115</t>
  </si>
  <si>
    <t>Б116</t>
  </si>
  <si>
    <t>Б117</t>
  </si>
  <si>
    <t>Б118</t>
  </si>
  <si>
    <t>Б119</t>
  </si>
  <si>
    <t>Б120</t>
  </si>
  <si>
    <t>Б121</t>
  </si>
  <si>
    <t>Б122</t>
  </si>
  <si>
    <t>Б123</t>
  </si>
  <si>
    <t>Б124</t>
  </si>
  <si>
    <t>Б125</t>
  </si>
  <si>
    <t>Б126</t>
  </si>
  <si>
    <t>Б127</t>
  </si>
  <si>
    <t>Б128</t>
  </si>
  <si>
    <t>Б129</t>
  </si>
  <si>
    <t>Б130</t>
  </si>
  <si>
    <t>Б131</t>
  </si>
  <si>
    <t>Б132</t>
  </si>
  <si>
    <t>Б133</t>
  </si>
  <si>
    <t>Б134</t>
  </si>
  <si>
    <t>Б136</t>
  </si>
  <si>
    <t>Б137</t>
  </si>
  <si>
    <t>Б138</t>
  </si>
  <si>
    <t>Б139</t>
  </si>
  <si>
    <t>Б140</t>
  </si>
  <si>
    <t>Б141</t>
  </si>
  <si>
    <t>Б142</t>
  </si>
  <si>
    <t>Б143</t>
  </si>
  <si>
    <t>Б201</t>
  </si>
  <si>
    <t>Б202</t>
  </si>
  <si>
    <t>Б203</t>
  </si>
  <si>
    <t>Б204</t>
  </si>
  <si>
    <t>Б205</t>
  </si>
  <si>
    <t>Б206</t>
  </si>
  <si>
    <t>Б207</t>
  </si>
  <si>
    <t>Б208</t>
  </si>
  <si>
    <t>Б209</t>
  </si>
  <si>
    <t>Б210</t>
  </si>
  <si>
    <t>Б211</t>
  </si>
  <si>
    <t>Б212</t>
  </si>
  <si>
    <t>Б213</t>
  </si>
  <si>
    <t>Б214</t>
  </si>
  <si>
    <t>Б215</t>
  </si>
  <si>
    <t>Б216</t>
  </si>
  <si>
    <t>Б217</t>
  </si>
  <si>
    <t>Б218</t>
  </si>
  <si>
    <t>Б219</t>
  </si>
  <si>
    <t>Б220</t>
  </si>
  <si>
    <t>Б221</t>
  </si>
  <si>
    <t>Б222</t>
  </si>
  <si>
    <t>Б301</t>
  </si>
  <si>
    <t>Б302</t>
  </si>
  <si>
    <t>Б303</t>
  </si>
  <si>
    <t>Б304</t>
  </si>
  <si>
    <t>Б305</t>
  </si>
  <si>
    <t>Б306</t>
  </si>
  <si>
    <t>Б307</t>
  </si>
  <si>
    <t>Б308</t>
  </si>
  <si>
    <t>Б309</t>
  </si>
  <si>
    <t>Б310</t>
  </si>
  <si>
    <t>Б311</t>
  </si>
  <si>
    <t>Б312</t>
  </si>
  <si>
    <t>Б313</t>
  </si>
  <si>
    <t>Б314</t>
  </si>
  <si>
    <t>Б315</t>
  </si>
  <si>
    <t>Б401</t>
  </si>
  <si>
    <t>Б402</t>
  </si>
  <si>
    <t>Б403</t>
  </si>
  <si>
    <t>Б404</t>
  </si>
  <si>
    <t>Б405</t>
  </si>
  <si>
    <t>Б406</t>
  </si>
  <si>
    <t>Б407</t>
  </si>
  <si>
    <t>Б408</t>
  </si>
  <si>
    <t>Б409</t>
  </si>
  <si>
    <t>Б410</t>
  </si>
  <si>
    <t>Б411</t>
  </si>
  <si>
    <t>Б412</t>
  </si>
  <si>
    <t>Б413</t>
  </si>
  <si>
    <t>Б414</t>
  </si>
  <si>
    <t>Б415</t>
  </si>
  <si>
    <t>Б416</t>
  </si>
  <si>
    <t>Б417</t>
  </si>
  <si>
    <t>Б418</t>
  </si>
  <si>
    <t>А101</t>
  </si>
  <si>
    <t>А102</t>
  </si>
  <si>
    <t>А103</t>
  </si>
  <si>
    <t>А104</t>
  </si>
  <si>
    <t>А105</t>
  </si>
  <si>
    <t>А106</t>
  </si>
  <si>
    <t>А107</t>
  </si>
  <si>
    <t>А108</t>
  </si>
  <si>
    <t>А109</t>
  </si>
  <si>
    <t>А110</t>
  </si>
  <si>
    <t>А111</t>
  </si>
  <si>
    <t>А112</t>
  </si>
  <si>
    <t>А113</t>
  </si>
  <si>
    <t>А114</t>
  </si>
  <si>
    <t>А115</t>
  </si>
  <si>
    <t>А116</t>
  </si>
  <si>
    <t>А117</t>
  </si>
  <si>
    <t>А118</t>
  </si>
  <si>
    <t>А119</t>
  </si>
  <si>
    <t>А120</t>
  </si>
  <si>
    <t>А121</t>
  </si>
  <si>
    <t>А122</t>
  </si>
  <si>
    <t>А123</t>
  </si>
  <si>
    <t>А124</t>
  </si>
  <si>
    <t>А125</t>
  </si>
  <si>
    <t>А201</t>
  </si>
  <si>
    <t>А202</t>
  </si>
  <si>
    <t>А203</t>
  </si>
  <si>
    <t>А204</t>
  </si>
  <si>
    <t>А205</t>
  </si>
  <si>
    <t>А206</t>
  </si>
  <si>
    <t>А207</t>
  </si>
  <si>
    <t>А208</t>
  </si>
  <si>
    <t>А209</t>
  </si>
  <si>
    <t>А210</t>
  </si>
  <si>
    <t>А211</t>
  </si>
  <si>
    <t>А212</t>
  </si>
  <si>
    <t>А213</t>
  </si>
  <si>
    <t>А214</t>
  </si>
  <si>
    <t>А301</t>
  </si>
  <si>
    <t>А302</t>
  </si>
  <si>
    <t>А303</t>
  </si>
  <si>
    <t>А304</t>
  </si>
  <si>
    <t>А305</t>
  </si>
  <si>
    <t>А306</t>
  </si>
  <si>
    <t>А307</t>
  </si>
  <si>
    <t>А401</t>
  </si>
  <si>
    <t>А402</t>
  </si>
  <si>
    <t>А403</t>
  </si>
  <si>
    <t>А404</t>
  </si>
  <si>
    <t>А405</t>
  </si>
  <si>
    <t>А406</t>
  </si>
  <si>
    <t>А407</t>
  </si>
  <si>
    <t>-</t>
  </si>
  <si>
    <t>Б135*</t>
  </si>
  <si>
    <t>*Ученица којој није била додељена шифра</t>
  </si>
  <si>
    <t>Б1 коначни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</si>
</sst>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/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/>
    <xf numFmtId="0" fontId="4" fillId="0" borderId="0" xfId="0" applyFont="1"/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/>
    <xf numFmtId="0" fontId="3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opLeftCell="C1" workbookViewId="0">
      <selection activeCell="L9" sqref="L9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0.140625" customWidth="1"/>
    <col min="4" max="4" width="19.28515625" customWidth="1"/>
    <col min="5" max="9" width="5.7109375" customWidth="1"/>
    <col min="10" max="10" width="11" customWidth="1"/>
  </cols>
  <sheetData>
    <row r="1" spans="2:11" x14ac:dyDescent="0.25">
      <c r="B1" s="2" t="s">
        <v>9</v>
      </c>
      <c r="C1" s="2" t="s">
        <v>0</v>
      </c>
      <c r="D1" s="2" t="s">
        <v>8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4</v>
      </c>
      <c r="J1" s="2" t="s">
        <v>7</v>
      </c>
      <c r="K1" s="2" t="s">
        <v>5</v>
      </c>
    </row>
    <row r="2" spans="2:11" x14ac:dyDescent="0.25">
      <c r="B2" s="2" t="s">
        <v>267</v>
      </c>
      <c r="C2" s="3" t="s">
        <v>17</v>
      </c>
      <c r="D2" s="4" t="s">
        <v>18</v>
      </c>
      <c r="E2" s="2">
        <v>20</v>
      </c>
      <c r="F2" s="2">
        <v>1</v>
      </c>
      <c r="G2" s="2">
        <v>10</v>
      </c>
      <c r="H2" s="2">
        <v>20</v>
      </c>
      <c r="I2" s="2">
        <v>20</v>
      </c>
      <c r="J2" s="2">
        <v>80</v>
      </c>
      <c r="K2" s="2">
        <f t="shared" ref="K2:K26" si="0">SUM(E2:J2)</f>
        <v>151</v>
      </c>
    </row>
    <row r="3" spans="2:11" x14ac:dyDescent="0.25">
      <c r="B3" s="2" t="s">
        <v>268</v>
      </c>
      <c r="C3" s="3" t="s">
        <v>19</v>
      </c>
      <c r="D3" s="4" t="s">
        <v>18</v>
      </c>
      <c r="E3" s="2">
        <v>2</v>
      </c>
      <c r="F3" s="2">
        <v>5</v>
      </c>
      <c r="G3" s="2">
        <v>18</v>
      </c>
      <c r="H3" s="2">
        <v>10</v>
      </c>
      <c r="I3" s="2">
        <v>20</v>
      </c>
      <c r="J3" s="2">
        <v>72</v>
      </c>
      <c r="K3" s="2">
        <f t="shared" si="0"/>
        <v>127</v>
      </c>
    </row>
    <row r="4" spans="2:11" x14ac:dyDescent="0.25">
      <c r="B4" s="2" t="s">
        <v>270</v>
      </c>
      <c r="C4" s="4" t="s">
        <v>21</v>
      </c>
      <c r="D4" s="4" t="s">
        <v>18</v>
      </c>
      <c r="E4" s="2">
        <v>10</v>
      </c>
      <c r="F4" s="2">
        <v>5</v>
      </c>
      <c r="G4" s="2">
        <v>20</v>
      </c>
      <c r="H4" s="2">
        <v>5</v>
      </c>
      <c r="I4" s="2">
        <v>20</v>
      </c>
      <c r="J4" s="2">
        <v>56</v>
      </c>
      <c r="K4" s="2">
        <f t="shared" si="0"/>
        <v>116</v>
      </c>
    </row>
    <row r="5" spans="2:11" x14ac:dyDescent="0.25">
      <c r="B5" s="2" t="s">
        <v>269</v>
      </c>
      <c r="C5" s="3" t="s">
        <v>20</v>
      </c>
      <c r="D5" s="4" t="s">
        <v>18</v>
      </c>
      <c r="E5" s="2">
        <v>0</v>
      </c>
      <c r="F5" s="2">
        <v>2</v>
      </c>
      <c r="G5" s="2">
        <v>16</v>
      </c>
      <c r="H5" s="2">
        <v>18</v>
      </c>
      <c r="I5" s="2">
        <v>20</v>
      </c>
      <c r="J5" s="2">
        <v>60</v>
      </c>
      <c r="K5" s="2">
        <f t="shared" si="0"/>
        <v>116</v>
      </c>
    </row>
    <row r="6" spans="2:11" ht="15.75" thickBot="1" x14ac:dyDescent="0.3">
      <c r="B6" s="2" t="s">
        <v>275</v>
      </c>
      <c r="C6" s="32" t="s">
        <v>26</v>
      </c>
      <c r="D6" s="29" t="s">
        <v>18</v>
      </c>
      <c r="E6" s="23">
        <v>20</v>
      </c>
      <c r="F6" s="23">
        <v>5</v>
      </c>
      <c r="G6" s="23">
        <v>4</v>
      </c>
      <c r="H6" s="23">
        <v>8</v>
      </c>
      <c r="I6" s="23">
        <v>18</v>
      </c>
      <c r="J6" s="23">
        <v>33</v>
      </c>
      <c r="K6" s="23">
        <f t="shared" si="0"/>
        <v>88</v>
      </c>
    </row>
    <row r="7" spans="2:11" x14ac:dyDescent="0.25">
      <c r="B7" s="2" t="s">
        <v>274</v>
      </c>
      <c r="C7" s="26" t="s">
        <v>25</v>
      </c>
      <c r="D7" s="26" t="s">
        <v>18</v>
      </c>
      <c r="E7" s="20">
        <v>20</v>
      </c>
      <c r="F7" s="20" t="s">
        <v>320</v>
      </c>
      <c r="G7" s="20">
        <v>5</v>
      </c>
      <c r="H7" s="20" t="s">
        <v>320</v>
      </c>
      <c r="I7" s="20">
        <v>15</v>
      </c>
      <c r="J7" s="20">
        <v>39</v>
      </c>
      <c r="K7" s="20">
        <f t="shared" si="0"/>
        <v>79</v>
      </c>
    </row>
    <row r="8" spans="2:11" x14ac:dyDescent="0.25">
      <c r="B8" s="2" t="s">
        <v>273</v>
      </c>
      <c r="C8" s="4" t="s">
        <v>24</v>
      </c>
      <c r="D8" s="4" t="s">
        <v>18</v>
      </c>
      <c r="E8" s="2">
        <v>0</v>
      </c>
      <c r="F8" s="2">
        <v>8</v>
      </c>
      <c r="G8" s="2">
        <v>8</v>
      </c>
      <c r="H8" s="2">
        <v>20</v>
      </c>
      <c r="I8" s="2">
        <v>2</v>
      </c>
      <c r="J8" s="2">
        <v>40</v>
      </c>
      <c r="K8" s="2">
        <f t="shared" si="0"/>
        <v>78</v>
      </c>
    </row>
    <row r="9" spans="2:11" x14ac:dyDescent="0.25">
      <c r="B9" s="2" t="s">
        <v>272</v>
      </c>
      <c r="C9" s="4" t="s">
        <v>23</v>
      </c>
      <c r="D9" s="4" t="s">
        <v>18</v>
      </c>
      <c r="E9" s="2">
        <v>10</v>
      </c>
      <c r="F9" s="2" t="s">
        <v>320</v>
      </c>
      <c r="G9" s="2">
        <v>5</v>
      </c>
      <c r="H9" s="2" t="s">
        <v>320</v>
      </c>
      <c r="I9" s="2">
        <v>2</v>
      </c>
      <c r="J9" s="2">
        <v>54</v>
      </c>
      <c r="K9" s="2">
        <f t="shared" si="0"/>
        <v>71</v>
      </c>
    </row>
    <row r="10" spans="2:11" x14ac:dyDescent="0.25">
      <c r="B10" s="2" t="s">
        <v>271</v>
      </c>
      <c r="C10" s="3" t="s">
        <v>22</v>
      </c>
      <c r="D10" s="4" t="s">
        <v>18</v>
      </c>
      <c r="E10" s="2" t="s">
        <v>320</v>
      </c>
      <c r="F10" s="2" t="s">
        <v>320</v>
      </c>
      <c r="G10" s="2">
        <v>5</v>
      </c>
      <c r="H10" s="2" t="s">
        <v>320</v>
      </c>
      <c r="I10" s="2">
        <v>1</v>
      </c>
      <c r="J10" s="2">
        <v>55</v>
      </c>
      <c r="K10" s="2">
        <f t="shared" si="0"/>
        <v>61</v>
      </c>
    </row>
    <row r="11" spans="2:11" x14ac:dyDescent="0.25">
      <c r="B11" s="2" t="s">
        <v>276</v>
      </c>
      <c r="C11" s="4" t="s">
        <v>27</v>
      </c>
      <c r="D11" s="4" t="s">
        <v>18</v>
      </c>
      <c r="E11" s="2">
        <v>12</v>
      </c>
      <c r="F11" s="2" t="s">
        <v>320</v>
      </c>
      <c r="G11" s="2">
        <v>4</v>
      </c>
      <c r="H11" s="2">
        <v>2</v>
      </c>
      <c r="I11" s="2">
        <v>2</v>
      </c>
      <c r="J11" s="2">
        <v>30</v>
      </c>
      <c r="K11" s="2">
        <f t="shared" si="0"/>
        <v>50</v>
      </c>
    </row>
    <row r="12" spans="2:11" x14ac:dyDescent="0.25">
      <c r="B12" s="2" t="s">
        <v>278</v>
      </c>
      <c r="C12" s="4" t="s">
        <v>29</v>
      </c>
      <c r="D12" s="4" t="s">
        <v>18</v>
      </c>
      <c r="E12" s="2">
        <v>12</v>
      </c>
      <c r="F12" s="2">
        <v>8</v>
      </c>
      <c r="G12" s="2">
        <v>3</v>
      </c>
      <c r="H12" s="2">
        <v>0</v>
      </c>
      <c r="I12" s="2">
        <v>0</v>
      </c>
      <c r="J12" s="2">
        <v>26</v>
      </c>
      <c r="K12" s="2">
        <f t="shared" si="0"/>
        <v>49</v>
      </c>
    </row>
    <row r="13" spans="2:11" x14ac:dyDescent="0.25">
      <c r="B13" s="2" t="s">
        <v>280</v>
      </c>
      <c r="C13" s="4" t="s">
        <v>31</v>
      </c>
      <c r="D13" s="4" t="s">
        <v>18</v>
      </c>
      <c r="E13" s="2" t="s">
        <v>320</v>
      </c>
      <c r="F13" s="2">
        <v>5</v>
      </c>
      <c r="G13" s="2">
        <v>16</v>
      </c>
      <c r="H13" s="2" t="s">
        <v>320</v>
      </c>
      <c r="I13" s="2" t="s">
        <v>320</v>
      </c>
      <c r="J13" s="2">
        <v>23</v>
      </c>
      <c r="K13" s="2">
        <f t="shared" si="0"/>
        <v>44</v>
      </c>
    </row>
    <row r="14" spans="2:11" x14ac:dyDescent="0.25">
      <c r="B14" s="2" t="s">
        <v>282</v>
      </c>
      <c r="C14" s="4" t="s">
        <v>33</v>
      </c>
      <c r="D14" s="4" t="s">
        <v>18</v>
      </c>
      <c r="E14" s="2">
        <v>1</v>
      </c>
      <c r="F14" s="2">
        <v>1</v>
      </c>
      <c r="G14" s="2">
        <v>16</v>
      </c>
      <c r="H14" s="2">
        <v>1</v>
      </c>
      <c r="I14" s="2">
        <v>0</v>
      </c>
      <c r="J14" s="2">
        <v>21</v>
      </c>
      <c r="K14" s="2">
        <f t="shared" si="0"/>
        <v>40</v>
      </c>
    </row>
    <row r="15" spans="2:11" x14ac:dyDescent="0.25">
      <c r="B15" s="2" t="s">
        <v>288</v>
      </c>
      <c r="C15" s="4" t="s">
        <v>39</v>
      </c>
      <c r="D15" s="4" t="s">
        <v>18</v>
      </c>
      <c r="E15" s="2">
        <v>2</v>
      </c>
      <c r="F15" s="2">
        <v>5</v>
      </c>
      <c r="G15" s="2">
        <v>10</v>
      </c>
      <c r="H15" s="2">
        <v>1</v>
      </c>
      <c r="I15" s="2">
        <v>3</v>
      </c>
      <c r="J15" s="2">
        <v>18</v>
      </c>
      <c r="K15" s="2">
        <f t="shared" si="0"/>
        <v>39</v>
      </c>
    </row>
    <row r="16" spans="2:11" x14ac:dyDescent="0.25">
      <c r="B16" s="2" t="s">
        <v>291</v>
      </c>
      <c r="C16" s="4" t="s">
        <v>42</v>
      </c>
      <c r="D16" s="4" t="s">
        <v>18</v>
      </c>
      <c r="E16" s="2">
        <v>12</v>
      </c>
      <c r="F16" s="2" t="s">
        <v>320</v>
      </c>
      <c r="G16" s="2">
        <v>4</v>
      </c>
      <c r="H16" s="2">
        <v>0</v>
      </c>
      <c r="I16" s="2">
        <v>0</v>
      </c>
      <c r="J16" s="2">
        <v>16</v>
      </c>
      <c r="K16" s="2">
        <f t="shared" si="0"/>
        <v>32</v>
      </c>
    </row>
    <row r="17" spans="2:11" x14ac:dyDescent="0.25">
      <c r="B17" s="2" t="s">
        <v>281</v>
      </c>
      <c r="C17" s="4" t="s">
        <v>32</v>
      </c>
      <c r="D17" s="4" t="s">
        <v>18</v>
      </c>
      <c r="E17" s="2">
        <v>2</v>
      </c>
      <c r="F17" s="2">
        <v>2</v>
      </c>
      <c r="G17" s="2">
        <v>4</v>
      </c>
      <c r="H17" s="2" t="s">
        <v>320</v>
      </c>
      <c r="I17" s="2">
        <v>2</v>
      </c>
      <c r="J17" s="2">
        <v>21</v>
      </c>
      <c r="K17" s="2">
        <f t="shared" si="0"/>
        <v>31</v>
      </c>
    </row>
    <row r="18" spans="2:11" x14ac:dyDescent="0.25">
      <c r="B18" s="2" t="s">
        <v>279</v>
      </c>
      <c r="C18" s="4" t="s">
        <v>30</v>
      </c>
      <c r="D18" s="4" t="s">
        <v>18</v>
      </c>
      <c r="E18" s="2">
        <v>0</v>
      </c>
      <c r="F18" s="2">
        <v>2</v>
      </c>
      <c r="G18" s="2">
        <v>4</v>
      </c>
      <c r="H18" s="2">
        <v>0</v>
      </c>
      <c r="I18" s="2">
        <v>0</v>
      </c>
      <c r="J18" s="2">
        <v>24</v>
      </c>
      <c r="K18" s="2">
        <f t="shared" si="0"/>
        <v>30</v>
      </c>
    </row>
    <row r="19" spans="2:11" x14ac:dyDescent="0.25">
      <c r="B19" s="2" t="s">
        <v>289</v>
      </c>
      <c r="C19" s="4" t="s">
        <v>40</v>
      </c>
      <c r="D19" s="4" t="s">
        <v>18</v>
      </c>
      <c r="E19" s="2">
        <v>2</v>
      </c>
      <c r="F19" s="2">
        <v>5</v>
      </c>
      <c r="G19" s="2">
        <v>3</v>
      </c>
      <c r="H19" s="2">
        <v>0</v>
      </c>
      <c r="I19" s="2">
        <v>0</v>
      </c>
      <c r="J19" s="2">
        <v>17</v>
      </c>
      <c r="K19" s="2">
        <f t="shared" si="0"/>
        <v>27</v>
      </c>
    </row>
    <row r="20" spans="2:11" x14ac:dyDescent="0.25">
      <c r="B20" s="2" t="s">
        <v>287</v>
      </c>
      <c r="C20" s="4" t="s">
        <v>38</v>
      </c>
      <c r="D20" s="4" t="s">
        <v>18</v>
      </c>
      <c r="E20" s="2" t="s">
        <v>320</v>
      </c>
      <c r="F20" s="2">
        <v>5</v>
      </c>
      <c r="G20" s="2">
        <v>4</v>
      </c>
      <c r="H20" s="2" t="s">
        <v>320</v>
      </c>
      <c r="I20" s="2">
        <v>0</v>
      </c>
      <c r="J20" s="2">
        <v>18</v>
      </c>
      <c r="K20" s="2">
        <f t="shared" si="0"/>
        <v>27</v>
      </c>
    </row>
    <row r="21" spans="2:11" x14ac:dyDescent="0.25">
      <c r="B21" s="2" t="s">
        <v>283</v>
      </c>
      <c r="C21" s="4" t="s">
        <v>34</v>
      </c>
      <c r="D21" s="4" t="s">
        <v>18</v>
      </c>
      <c r="E21" s="2">
        <v>0</v>
      </c>
      <c r="F21" s="2">
        <v>2</v>
      </c>
      <c r="G21" s="2">
        <v>5</v>
      </c>
      <c r="H21" s="2">
        <v>0</v>
      </c>
      <c r="I21" s="2">
        <v>0</v>
      </c>
      <c r="J21" s="2">
        <v>20</v>
      </c>
      <c r="K21" s="2">
        <f t="shared" si="0"/>
        <v>27</v>
      </c>
    </row>
    <row r="22" spans="2:11" x14ac:dyDescent="0.25">
      <c r="B22" s="2" t="s">
        <v>277</v>
      </c>
      <c r="C22" s="3" t="s">
        <v>28</v>
      </c>
      <c r="D22" s="4" t="s">
        <v>18</v>
      </c>
      <c r="E22" s="2"/>
      <c r="F22" s="2"/>
      <c r="G22" s="2"/>
      <c r="H22" s="2"/>
      <c r="I22" s="2"/>
      <c r="J22" s="2">
        <v>26</v>
      </c>
      <c r="K22" s="2">
        <f t="shared" si="0"/>
        <v>26</v>
      </c>
    </row>
    <row r="23" spans="2:11" x14ac:dyDescent="0.25">
      <c r="B23" s="2" t="s">
        <v>285</v>
      </c>
      <c r="C23" s="4" t="s">
        <v>36</v>
      </c>
      <c r="D23" s="4" t="s">
        <v>18</v>
      </c>
      <c r="E23" s="2" t="s">
        <v>320</v>
      </c>
      <c r="F23" s="2">
        <v>1</v>
      </c>
      <c r="G23" s="2">
        <v>4</v>
      </c>
      <c r="H23" s="2" t="s">
        <v>320</v>
      </c>
      <c r="I23" s="2" t="s">
        <v>320</v>
      </c>
      <c r="J23" s="2">
        <v>20</v>
      </c>
      <c r="K23" s="2">
        <f t="shared" si="0"/>
        <v>25</v>
      </c>
    </row>
    <row r="24" spans="2:11" x14ac:dyDescent="0.25">
      <c r="B24" s="2" t="s">
        <v>286</v>
      </c>
      <c r="C24" s="4" t="s">
        <v>37</v>
      </c>
      <c r="D24" s="4" t="s">
        <v>18</v>
      </c>
      <c r="E24" s="2">
        <v>1</v>
      </c>
      <c r="F24" s="2" t="s">
        <v>320</v>
      </c>
      <c r="G24" s="2">
        <v>4</v>
      </c>
      <c r="H24" s="2" t="s">
        <v>320</v>
      </c>
      <c r="I24" s="2">
        <v>0</v>
      </c>
      <c r="J24" s="2">
        <v>19</v>
      </c>
      <c r="K24" s="2">
        <f t="shared" si="0"/>
        <v>24</v>
      </c>
    </row>
    <row r="25" spans="2:11" x14ac:dyDescent="0.25">
      <c r="B25" s="2" t="s">
        <v>284</v>
      </c>
      <c r="C25" s="4" t="s">
        <v>35</v>
      </c>
      <c r="D25" s="4" t="s">
        <v>18</v>
      </c>
      <c r="E25" s="2"/>
      <c r="F25" s="2"/>
      <c r="G25" s="2"/>
      <c r="H25" s="2"/>
      <c r="I25" s="2"/>
      <c r="J25" s="2">
        <v>20</v>
      </c>
      <c r="K25" s="2">
        <f t="shared" si="0"/>
        <v>20</v>
      </c>
    </row>
    <row r="26" spans="2:11" x14ac:dyDescent="0.25">
      <c r="B26" s="2" t="s">
        <v>290</v>
      </c>
      <c r="C26" s="4" t="s">
        <v>41</v>
      </c>
      <c r="D26" s="4" t="s">
        <v>18</v>
      </c>
      <c r="E26" s="2"/>
      <c r="F26" s="2"/>
      <c r="G26" s="2"/>
      <c r="H26" s="2"/>
      <c r="I26" s="2"/>
      <c r="J26" s="2">
        <v>16</v>
      </c>
      <c r="K26" s="2">
        <f t="shared" si="0"/>
        <v>16</v>
      </c>
    </row>
  </sheetData>
  <sortState ref="B2:K26">
    <sortCondition descending="1" ref="K2:K26"/>
    <sortCondition descending="1" ref="I2:I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opLeftCell="C1" workbookViewId="0">
      <selection activeCell="D18" sqref="D18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1.7109375" customWidth="1"/>
    <col min="4" max="4" width="19.140625" customWidth="1"/>
    <col min="5" max="9" width="5.7109375" customWidth="1"/>
    <col min="10" max="10" width="11" customWidth="1"/>
  </cols>
  <sheetData>
    <row r="1" spans="2:11" x14ac:dyDescent="0.25">
      <c r="B1" s="2" t="s">
        <v>9</v>
      </c>
      <c r="C1" s="2" t="s">
        <v>0</v>
      </c>
      <c r="D1" s="2" t="s">
        <v>8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4</v>
      </c>
      <c r="J1" s="2" t="s">
        <v>7</v>
      </c>
      <c r="K1" s="2" t="s">
        <v>5</v>
      </c>
    </row>
    <row r="2" spans="2:11" x14ac:dyDescent="0.25">
      <c r="B2" s="2" t="s">
        <v>293</v>
      </c>
      <c r="C2" s="4" t="s">
        <v>44</v>
      </c>
      <c r="D2" s="4" t="s">
        <v>18</v>
      </c>
      <c r="E2" s="2">
        <v>20</v>
      </c>
      <c r="F2" s="2">
        <v>20</v>
      </c>
      <c r="G2" s="2">
        <v>0</v>
      </c>
      <c r="H2" s="2" t="s">
        <v>320</v>
      </c>
      <c r="I2" s="2">
        <v>10</v>
      </c>
      <c r="J2" s="2">
        <v>49</v>
      </c>
      <c r="K2" s="2">
        <f t="shared" ref="K2:K15" si="0">SUM(E2:J2)</f>
        <v>99</v>
      </c>
    </row>
    <row r="3" spans="2:11" x14ac:dyDescent="0.25">
      <c r="B3" s="2" t="s">
        <v>294</v>
      </c>
      <c r="C3" s="5" t="s">
        <v>45</v>
      </c>
      <c r="D3" s="4" t="s">
        <v>18</v>
      </c>
      <c r="E3" s="2">
        <v>20</v>
      </c>
      <c r="F3" s="2" t="s">
        <v>320</v>
      </c>
      <c r="G3" s="2">
        <v>8</v>
      </c>
      <c r="H3" s="2">
        <v>9</v>
      </c>
      <c r="I3" s="2">
        <v>15</v>
      </c>
      <c r="J3" s="2">
        <v>46</v>
      </c>
      <c r="K3" s="2">
        <f t="shared" si="0"/>
        <v>98</v>
      </c>
    </row>
    <row r="4" spans="2:11" x14ac:dyDescent="0.25">
      <c r="B4" s="2" t="s">
        <v>292</v>
      </c>
      <c r="C4" s="5" t="s">
        <v>43</v>
      </c>
      <c r="D4" s="4" t="s">
        <v>18</v>
      </c>
      <c r="E4" s="2">
        <v>20</v>
      </c>
      <c r="F4" s="2">
        <v>0</v>
      </c>
      <c r="G4" s="2" t="s">
        <v>320</v>
      </c>
      <c r="H4" s="2">
        <v>10</v>
      </c>
      <c r="I4" s="2" t="s">
        <v>320</v>
      </c>
      <c r="J4" s="2">
        <v>59</v>
      </c>
      <c r="K4" s="2">
        <f t="shared" si="0"/>
        <v>89</v>
      </c>
    </row>
    <row r="5" spans="2:11" x14ac:dyDescent="0.25">
      <c r="B5" s="2" t="s">
        <v>297</v>
      </c>
      <c r="C5" s="5" t="s">
        <v>48</v>
      </c>
      <c r="D5" s="4" t="s">
        <v>18</v>
      </c>
      <c r="E5" s="2">
        <v>20</v>
      </c>
      <c r="F5" s="2">
        <v>20</v>
      </c>
      <c r="G5" s="2" t="s">
        <v>320</v>
      </c>
      <c r="H5" s="2">
        <v>12</v>
      </c>
      <c r="I5" s="2">
        <v>7</v>
      </c>
      <c r="J5" s="2">
        <v>23</v>
      </c>
      <c r="K5" s="2">
        <f t="shared" si="0"/>
        <v>82</v>
      </c>
    </row>
    <row r="6" spans="2:11" ht="15.75" customHeight="1" x14ac:dyDescent="0.25">
      <c r="B6" s="2" t="s">
        <v>300</v>
      </c>
      <c r="C6" s="6" t="s">
        <v>51</v>
      </c>
      <c r="D6" s="4" t="s">
        <v>18</v>
      </c>
      <c r="E6" s="2">
        <v>20</v>
      </c>
      <c r="F6" s="2">
        <v>20</v>
      </c>
      <c r="G6" s="2">
        <v>20</v>
      </c>
      <c r="H6" s="2">
        <v>1</v>
      </c>
      <c r="I6" s="2" t="s">
        <v>320</v>
      </c>
      <c r="J6" s="2">
        <v>19</v>
      </c>
      <c r="K6" s="2">
        <f t="shared" si="0"/>
        <v>80</v>
      </c>
    </row>
    <row r="7" spans="2:11" ht="15.75" thickBot="1" x14ac:dyDescent="0.3">
      <c r="B7" s="2" t="s">
        <v>296</v>
      </c>
      <c r="C7" s="28" t="s">
        <v>47</v>
      </c>
      <c r="D7" s="29" t="s">
        <v>18</v>
      </c>
      <c r="E7" s="23">
        <v>16</v>
      </c>
      <c r="F7" s="23">
        <v>20</v>
      </c>
      <c r="G7" s="23">
        <v>10</v>
      </c>
      <c r="H7" s="23">
        <v>2</v>
      </c>
      <c r="I7" s="23" t="s">
        <v>320</v>
      </c>
      <c r="J7" s="23">
        <v>28</v>
      </c>
      <c r="K7" s="23">
        <f t="shared" si="0"/>
        <v>76</v>
      </c>
    </row>
    <row r="8" spans="2:11" x14ac:dyDescent="0.25">
      <c r="B8" s="2" t="s">
        <v>304</v>
      </c>
      <c r="C8" s="26" t="s">
        <v>55</v>
      </c>
      <c r="D8" s="26" t="s">
        <v>18</v>
      </c>
      <c r="E8" s="20">
        <v>20</v>
      </c>
      <c r="F8" s="20">
        <v>0</v>
      </c>
      <c r="G8" s="20">
        <v>10</v>
      </c>
      <c r="H8" s="20">
        <v>9</v>
      </c>
      <c r="I8" s="20">
        <v>10</v>
      </c>
      <c r="J8" s="20">
        <v>18</v>
      </c>
      <c r="K8" s="20">
        <f t="shared" si="0"/>
        <v>67</v>
      </c>
    </row>
    <row r="9" spans="2:11" x14ac:dyDescent="0.25">
      <c r="B9" s="2" t="s">
        <v>295</v>
      </c>
      <c r="C9" s="5" t="s">
        <v>46</v>
      </c>
      <c r="D9" s="4" t="s">
        <v>18</v>
      </c>
      <c r="E9" s="2">
        <v>20</v>
      </c>
      <c r="F9" s="2">
        <v>0</v>
      </c>
      <c r="G9" s="2">
        <v>0</v>
      </c>
      <c r="H9" s="2">
        <v>10</v>
      </c>
      <c r="I9" s="2">
        <v>5</v>
      </c>
      <c r="J9" s="2">
        <v>32</v>
      </c>
      <c r="K9" s="2">
        <f t="shared" si="0"/>
        <v>67</v>
      </c>
    </row>
    <row r="10" spans="2:11" x14ac:dyDescent="0.25">
      <c r="B10" s="2" t="s">
        <v>299</v>
      </c>
      <c r="C10" s="5" t="s">
        <v>50</v>
      </c>
      <c r="D10" s="4" t="s">
        <v>18</v>
      </c>
      <c r="E10" s="2">
        <v>20</v>
      </c>
      <c r="F10" s="2">
        <v>0</v>
      </c>
      <c r="G10" s="2">
        <v>10</v>
      </c>
      <c r="H10" s="2">
        <v>6</v>
      </c>
      <c r="I10" s="2">
        <v>5</v>
      </c>
      <c r="J10" s="2">
        <v>20</v>
      </c>
      <c r="K10" s="2">
        <f t="shared" si="0"/>
        <v>61</v>
      </c>
    </row>
    <row r="11" spans="2:11" x14ac:dyDescent="0.25">
      <c r="B11" s="2" t="s">
        <v>301</v>
      </c>
      <c r="C11" s="5" t="s">
        <v>52</v>
      </c>
      <c r="D11" s="4" t="s">
        <v>18</v>
      </c>
      <c r="E11" s="2">
        <v>20</v>
      </c>
      <c r="F11" s="2">
        <v>5</v>
      </c>
      <c r="G11" s="2">
        <v>0</v>
      </c>
      <c r="H11" s="2" t="s">
        <v>320</v>
      </c>
      <c r="I11" s="2">
        <v>5</v>
      </c>
      <c r="J11" s="2">
        <v>18</v>
      </c>
      <c r="K11" s="2">
        <f t="shared" si="0"/>
        <v>48</v>
      </c>
    </row>
    <row r="12" spans="2:11" x14ac:dyDescent="0.25">
      <c r="B12" s="2" t="s">
        <v>303</v>
      </c>
      <c r="C12" s="5" t="s">
        <v>54</v>
      </c>
      <c r="D12" s="4" t="s">
        <v>18</v>
      </c>
      <c r="E12" s="2" t="s">
        <v>320</v>
      </c>
      <c r="F12" s="2">
        <v>20</v>
      </c>
      <c r="G12" s="2" t="s">
        <v>320</v>
      </c>
      <c r="H12" s="2">
        <v>0</v>
      </c>
      <c r="I12" s="2" t="s">
        <v>320</v>
      </c>
      <c r="J12" s="2">
        <v>18</v>
      </c>
      <c r="K12" s="2">
        <f t="shared" si="0"/>
        <v>38</v>
      </c>
    </row>
    <row r="13" spans="2:11" x14ac:dyDescent="0.25">
      <c r="B13" s="2" t="s">
        <v>302</v>
      </c>
      <c r="C13" s="4" t="s">
        <v>53</v>
      </c>
      <c r="D13" s="4" t="s">
        <v>18</v>
      </c>
      <c r="E13" s="2">
        <v>8</v>
      </c>
      <c r="F13" s="2">
        <v>0</v>
      </c>
      <c r="G13" s="2">
        <v>0</v>
      </c>
      <c r="H13" s="2">
        <v>2</v>
      </c>
      <c r="I13" s="2">
        <v>3</v>
      </c>
      <c r="J13" s="2">
        <v>18</v>
      </c>
      <c r="K13" s="2">
        <f t="shared" si="0"/>
        <v>31</v>
      </c>
    </row>
    <row r="14" spans="2:11" x14ac:dyDescent="0.25">
      <c r="B14" s="2" t="s">
        <v>298</v>
      </c>
      <c r="C14" s="5" t="s">
        <v>49</v>
      </c>
      <c r="D14" s="4" t="s">
        <v>18</v>
      </c>
      <c r="E14" s="2">
        <v>0</v>
      </c>
      <c r="F14" s="2">
        <v>0</v>
      </c>
      <c r="G14" s="2" t="s">
        <v>320</v>
      </c>
      <c r="H14" s="2">
        <v>1</v>
      </c>
      <c r="I14" s="2">
        <v>3</v>
      </c>
      <c r="J14" s="2">
        <v>20</v>
      </c>
      <c r="K14" s="2">
        <f t="shared" si="0"/>
        <v>24</v>
      </c>
    </row>
    <row r="15" spans="2:11" x14ac:dyDescent="0.25">
      <c r="B15" s="2" t="s">
        <v>305</v>
      </c>
      <c r="C15" s="4" t="s">
        <v>56</v>
      </c>
      <c r="D15" s="4" t="s">
        <v>18</v>
      </c>
      <c r="E15" s="2">
        <v>2</v>
      </c>
      <c r="F15" s="2" t="s">
        <v>320</v>
      </c>
      <c r="G15" s="2" t="s">
        <v>320</v>
      </c>
      <c r="H15" s="2">
        <v>1</v>
      </c>
      <c r="I15" s="2" t="s">
        <v>320</v>
      </c>
      <c r="J15" s="2">
        <v>16</v>
      </c>
      <c r="K15" s="2">
        <f t="shared" si="0"/>
        <v>19</v>
      </c>
    </row>
  </sheetData>
  <sortState ref="B2:K15">
    <sortCondition descending="1" ref="K2:K1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topLeftCell="C1" workbookViewId="0">
      <selection activeCell="E14" sqref="E14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17.42578125" customWidth="1"/>
    <col min="4" max="4" width="19.42578125" customWidth="1"/>
    <col min="5" max="9" width="5.7109375" customWidth="1"/>
    <col min="10" max="10" width="11" customWidth="1"/>
  </cols>
  <sheetData>
    <row r="1" spans="2:11" x14ac:dyDescent="0.25">
      <c r="B1" s="2" t="s">
        <v>9</v>
      </c>
      <c r="C1" s="2" t="s">
        <v>0</v>
      </c>
      <c r="D1" s="2" t="s">
        <v>8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4</v>
      </c>
      <c r="J1" s="2" t="s">
        <v>7</v>
      </c>
      <c r="K1" s="2" t="s">
        <v>5</v>
      </c>
    </row>
    <row r="2" spans="2:11" x14ac:dyDescent="0.25">
      <c r="B2" s="2" t="s">
        <v>306</v>
      </c>
      <c r="C2" s="1" t="s">
        <v>57</v>
      </c>
      <c r="D2" s="2" t="s">
        <v>18</v>
      </c>
      <c r="E2" s="2">
        <v>3</v>
      </c>
      <c r="F2" s="2">
        <v>15</v>
      </c>
      <c r="G2" s="2">
        <v>11</v>
      </c>
      <c r="H2" s="2">
        <v>0</v>
      </c>
      <c r="I2" s="2" t="s">
        <v>320</v>
      </c>
      <c r="J2" s="2">
        <v>38</v>
      </c>
      <c r="K2" s="2">
        <f t="shared" ref="K2:K8" si="0">SUM(E2:J2)</f>
        <v>67</v>
      </c>
    </row>
    <row r="3" spans="2:11" x14ac:dyDescent="0.25">
      <c r="B3" s="2" t="s">
        <v>308</v>
      </c>
      <c r="C3" s="1" t="s">
        <v>59</v>
      </c>
      <c r="D3" s="2" t="s">
        <v>18</v>
      </c>
      <c r="E3" s="2">
        <v>8</v>
      </c>
      <c r="F3" s="2">
        <v>2</v>
      </c>
      <c r="G3" s="2" t="s">
        <v>320</v>
      </c>
      <c r="H3" s="2">
        <v>2</v>
      </c>
      <c r="I3" s="2">
        <v>5</v>
      </c>
      <c r="J3" s="2">
        <v>37</v>
      </c>
      <c r="K3" s="2">
        <f t="shared" si="0"/>
        <v>54</v>
      </c>
    </row>
    <row r="4" spans="2:11" x14ac:dyDescent="0.25">
      <c r="B4" s="2" t="s">
        <v>309</v>
      </c>
      <c r="C4" s="1" t="s">
        <v>60</v>
      </c>
      <c r="D4" s="2" t="s">
        <v>18</v>
      </c>
      <c r="E4" s="2" t="s">
        <v>320</v>
      </c>
      <c r="F4" s="2">
        <v>14</v>
      </c>
      <c r="G4" s="2">
        <v>3</v>
      </c>
      <c r="H4" s="2">
        <v>0</v>
      </c>
      <c r="I4" s="2" t="s">
        <v>320</v>
      </c>
      <c r="J4" s="2">
        <v>35</v>
      </c>
      <c r="K4" s="2">
        <f t="shared" si="0"/>
        <v>52</v>
      </c>
    </row>
    <row r="5" spans="2:11" ht="15.75" thickBot="1" x14ac:dyDescent="0.3">
      <c r="B5" s="2" t="s">
        <v>307</v>
      </c>
      <c r="C5" s="34" t="s">
        <v>58</v>
      </c>
      <c r="D5" s="23" t="s">
        <v>18</v>
      </c>
      <c r="E5" s="23"/>
      <c r="F5" s="23"/>
      <c r="G5" s="23"/>
      <c r="H5" s="23"/>
      <c r="I5" s="23"/>
      <c r="J5" s="23">
        <v>37</v>
      </c>
      <c r="K5" s="23">
        <f t="shared" si="0"/>
        <v>37</v>
      </c>
    </row>
    <row r="6" spans="2:11" x14ac:dyDescent="0.25">
      <c r="B6" s="2" t="s">
        <v>310</v>
      </c>
      <c r="C6" s="33" t="s">
        <v>61</v>
      </c>
      <c r="D6" s="20" t="s">
        <v>18</v>
      </c>
      <c r="E6" s="20" t="s">
        <v>320</v>
      </c>
      <c r="F6" s="20">
        <v>2</v>
      </c>
      <c r="G6" s="20">
        <v>3</v>
      </c>
      <c r="H6" s="20">
        <v>0</v>
      </c>
      <c r="I6" s="20">
        <v>0</v>
      </c>
      <c r="J6" s="20">
        <v>27</v>
      </c>
      <c r="K6" s="20">
        <f t="shared" si="0"/>
        <v>32</v>
      </c>
    </row>
    <row r="7" spans="2:11" x14ac:dyDescent="0.25">
      <c r="B7" s="2" t="s">
        <v>311</v>
      </c>
      <c r="C7" s="1" t="s">
        <v>62</v>
      </c>
      <c r="D7" s="2" t="s">
        <v>18</v>
      </c>
      <c r="E7" s="2">
        <v>2</v>
      </c>
      <c r="F7" s="2">
        <v>2</v>
      </c>
      <c r="G7" s="2" t="s">
        <v>320</v>
      </c>
      <c r="H7" s="2" t="s">
        <v>320</v>
      </c>
      <c r="I7" s="2">
        <v>0</v>
      </c>
      <c r="J7" s="2">
        <v>19</v>
      </c>
      <c r="K7" s="2">
        <f t="shared" si="0"/>
        <v>23</v>
      </c>
    </row>
    <row r="8" spans="2:11" x14ac:dyDescent="0.25">
      <c r="B8" s="2" t="s">
        <v>312</v>
      </c>
      <c r="C8" s="1" t="s">
        <v>169</v>
      </c>
      <c r="D8" s="2" t="s">
        <v>18</v>
      </c>
      <c r="E8" s="2" t="s">
        <v>320</v>
      </c>
      <c r="F8" s="2">
        <v>0</v>
      </c>
      <c r="G8" s="2" t="s">
        <v>320</v>
      </c>
      <c r="H8" s="2">
        <v>0</v>
      </c>
      <c r="I8" s="2" t="s">
        <v>320</v>
      </c>
      <c r="J8" s="2"/>
      <c r="K8" s="2">
        <f t="shared" si="0"/>
        <v>0</v>
      </c>
    </row>
  </sheetData>
  <sortState ref="B2:K8">
    <sortCondition descending="1" ref="K2:K8"/>
    <sortCondition ref="I2:I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tabSelected="1" topLeftCell="C1" workbookViewId="0">
      <selection activeCell="D13" sqref="D13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0.140625" customWidth="1"/>
    <col min="4" max="4" width="19.7109375" customWidth="1"/>
    <col min="5" max="9" width="5.7109375" customWidth="1"/>
    <col min="10" max="10" width="11" customWidth="1"/>
  </cols>
  <sheetData>
    <row r="1" spans="2:11" x14ac:dyDescent="0.25">
      <c r="B1" s="2" t="s">
        <v>9</v>
      </c>
      <c r="C1" s="2" t="s">
        <v>0</v>
      </c>
      <c r="D1" s="2" t="s">
        <v>8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4</v>
      </c>
      <c r="J1" s="2" t="s">
        <v>7</v>
      </c>
      <c r="K1" s="2" t="s">
        <v>5</v>
      </c>
    </row>
    <row r="2" spans="2:11" x14ac:dyDescent="0.25">
      <c r="B2" s="2" t="s">
        <v>313</v>
      </c>
      <c r="C2" s="1" t="s">
        <v>63</v>
      </c>
      <c r="D2" s="2" t="s">
        <v>18</v>
      </c>
      <c r="E2" s="2">
        <v>7</v>
      </c>
      <c r="F2" s="2">
        <v>0</v>
      </c>
      <c r="G2" s="2" t="s">
        <v>320</v>
      </c>
      <c r="H2" s="2">
        <v>6</v>
      </c>
      <c r="I2" s="2">
        <v>7</v>
      </c>
      <c r="J2" s="2">
        <v>71</v>
      </c>
      <c r="K2" s="2">
        <f t="shared" ref="K2:K8" si="0">SUM(E2:J2)</f>
        <v>91</v>
      </c>
    </row>
    <row r="3" spans="2:11" x14ac:dyDescent="0.25">
      <c r="B3" s="2" t="s">
        <v>315</v>
      </c>
      <c r="C3" s="1" t="s">
        <v>65</v>
      </c>
      <c r="D3" s="2" t="s">
        <v>18</v>
      </c>
      <c r="E3" s="2">
        <v>20</v>
      </c>
      <c r="F3" s="2">
        <v>20</v>
      </c>
      <c r="G3" s="2" t="s">
        <v>320</v>
      </c>
      <c r="H3" s="2">
        <v>5</v>
      </c>
      <c r="I3" s="2">
        <v>5</v>
      </c>
      <c r="J3" s="2">
        <v>36</v>
      </c>
      <c r="K3" s="2">
        <f t="shared" si="0"/>
        <v>86</v>
      </c>
    </row>
    <row r="4" spans="2:11" ht="15.75" thickBot="1" x14ac:dyDescent="0.3">
      <c r="B4" s="2" t="s">
        <v>314</v>
      </c>
      <c r="C4" s="34" t="s">
        <v>64</v>
      </c>
      <c r="D4" s="23" t="s">
        <v>18</v>
      </c>
      <c r="E4" s="23">
        <v>0</v>
      </c>
      <c r="F4" s="23">
        <v>0</v>
      </c>
      <c r="G4" s="23">
        <v>4</v>
      </c>
      <c r="H4" s="23">
        <v>7</v>
      </c>
      <c r="I4" s="23">
        <v>15</v>
      </c>
      <c r="J4" s="23">
        <v>59</v>
      </c>
      <c r="K4" s="23">
        <f t="shared" si="0"/>
        <v>85</v>
      </c>
    </row>
    <row r="5" spans="2:11" x14ac:dyDescent="0.25">
      <c r="B5" s="2" t="s">
        <v>317</v>
      </c>
      <c r="C5" s="33" t="s">
        <v>67</v>
      </c>
      <c r="D5" s="20" t="s">
        <v>18</v>
      </c>
      <c r="E5" s="20">
        <v>0</v>
      </c>
      <c r="F5" s="20">
        <v>20</v>
      </c>
      <c r="G5" s="20">
        <v>1</v>
      </c>
      <c r="H5" s="20">
        <v>4</v>
      </c>
      <c r="I5" s="20">
        <v>5</v>
      </c>
      <c r="J5" s="20">
        <v>20</v>
      </c>
      <c r="K5" s="20">
        <f t="shared" si="0"/>
        <v>50</v>
      </c>
    </row>
    <row r="6" spans="2:11" x14ac:dyDescent="0.25">
      <c r="B6" s="2" t="s">
        <v>316</v>
      </c>
      <c r="C6" s="1" t="s">
        <v>66</v>
      </c>
      <c r="D6" s="2" t="s">
        <v>18</v>
      </c>
      <c r="E6" s="2" t="s">
        <v>320</v>
      </c>
      <c r="F6" s="2">
        <v>8</v>
      </c>
      <c r="G6" s="2" t="s">
        <v>320</v>
      </c>
      <c r="H6" s="2">
        <v>16</v>
      </c>
      <c r="I6" s="2" t="s">
        <v>320</v>
      </c>
      <c r="J6" s="2">
        <v>20</v>
      </c>
      <c r="K6" s="2">
        <f t="shared" si="0"/>
        <v>44</v>
      </c>
    </row>
    <row r="7" spans="2:11" x14ac:dyDescent="0.25">
      <c r="B7" s="2" t="s">
        <v>319</v>
      </c>
      <c r="C7" s="1" t="s">
        <v>69</v>
      </c>
      <c r="D7" s="2" t="s">
        <v>18</v>
      </c>
      <c r="E7" s="2">
        <v>15</v>
      </c>
      <c r="F7" s="2">
        <v>0</v>
      </c>
      <c r="G7" s="2">
        <v>0</v>
      </c>
      <c r="H7" s="2" t="s">
        <v>320</v>
      </c>
      <c r="I7" s="2">
        <v>5</v>
      </c>
      <c r="J7" s="2">
        <v>14</v>
      </c>
      <c r="K7" s="2">
        <f t="shared" si="0"/>
        <v>34</v>
      </c>
    </row>
    <row r="8" spans="2:11" x14ac:dyDescent="0.25">
      <c r="B8" s="2" t="s">
        <v>318</v>
      </c>
      <c r="C8" s="1" t="s">
        <v>68</v>
      </c>
      <c r="D8" s="2" t="s">
        <v>18</v>
      </c>
      <c r="E8" s="2" t="s">
        <v>320</v>
      </c>
      <c r="F8" s="2" t="s">
        <v>320</v>
      </c>
      <c r="G8" s="2" t="s">
        <v>320</v>
      </c>
      <c r="H8" s="2" t="s">
        <v>320</v>
      </c>
      <c r="I8" s="2">
        <v>4</v>
      </c>
      <c r="J8" s="2">
        <v>16</v>
      </c>
      <c r="K8" s="2">
        <f t="shared" si="0"/>
        <v>20</v>
      </c>
    </row>
  </sheetData>
  <sortState ref="B2:K8">
    <sortCondition descending="1" ref="K2:K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topLeftCell="C1" workbookViewId="0">
      <selection activeCell="L37" sqref="L37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19" customWidth="1"/>
    <col min="4" max="4" width="25.7109375" customWidth="1"/>
    <col min="5" max="10" width="7.140625" customWidth="1"/>
  </cols>
  <sheetData>
    <row r="1" spans="2:10" x14ac:dyDescent="0.25">
      <c r="C1" s="24" t="s">
        <v>323</v>
      </c>
    </row>
    <row r="2" spans="2:10" x14ac:dyDescent="0.25">
      <c r="B2" s="2" t="s">
        <v>9</v>
      </c>
      <c r="C2" s="2" t="s">
        <v>0</v>
      </c>
      <c r="D2" s="2" t="s">
        <v>8</v>
      </c>
      <c r="E2" s="2" t="s">
        <v>1</v>
      </c>
      <c r="F2" s="2" t="s">
        <v>6</v>
      </c>
      <c r="G2" s="2" t="s">
        <v>2</v>
      </c>
      <c r="H2" s="2" t="s">
        <v>3</v>
      </c>
      <c r="I2" s="2" t="s">
        <v>4</v>
      </c>
      <c r="J2" s="2" t="s">
        <v>5</v>
      </c>
    </row>
    <row r="3" spans="2:10" x14ac:dyDescent="0.25">
      <c r="B3" s="16" t="s">
        <v>176</v>
      </c>
      <c r="C3" s="9" t="s">
        <v>74</v>
      </c>
      <c r="D3" s="8" t="s">
        <v>18</v>
      </c>
      <c r="E3" s="2">
        <v>20</v>
      </c>
      <c r="F3" s="2">
        <v>20</v>
      </c>
      <c r="G3" s="2">
        <v>20</v>
      </c>
      <c r="H3" s="2">
        <v>20</v>
      </c>
      <c r="I3" s="2">
        <v>10</v>
      </c>
      <c r="J3" s="2">
        <f t="shared" ref="J3:J45" si="0">SUM(E3:I3)</f>
        <v>90</v>
      </c>
    </row>
    <row r="4" spans="2:10" x14ac:dyDescent="0.25">
      <c r="B4" s="16" t="s">
        <v>178</v>
      </c>
      <c r="C4" s="9" t="s">
        <v>77</v>
      </c>
      <c r="D4" s="8" t="s">
        <v>18</v>
      </c>
      <c r="E4" s="2">
        <v>20</v>
      </c>
      <c r="F4" s="2">
        <v>20</v>
      </c>
      <c r="G4" s="2">
        <v>20</v>
      </c>
      <c r="H4" s="2">
        <v>15</v>
      </c>
      <c r="I4" s="2">
        <v>0</v>
      </c>
      <c r="J4" s="2">
        <f t="shared" si="0"/>
        <v>75</v>
      </c>
    </row>
    <row r="5" spans="2:10" x14ac:dyDescent="0.25">
      <c r="B5" s="16" t="s">
        <v>184</v>
      </c>
      <c r="C5" s="9" t="s">
        <v>84</v>
      </c>
      <c r="D5" s="8" t="s">
        <v>18</v>
      </c>
      <c r="E5" s="2">
        <v>20</v>
      </c>
      <c r="F5" s="2">
        <v>20</v>
      </c>
      <c r="G5" s="2">
        <v>10</v>
      </c>
      <c r="H5" s="2">
        <v>20</v>
      </c>
      <c r="I5" s="2">
        <v>0</v>
      </c>
      <c r="J5" s="2">
        <f t="shared" si="0"/>
        <v>70</v>
      </c>
    </row>
    <row r="6" spans="2:10" x14ac:dyDescent="0.25">
      <c r="B6" s="16" t="s">
        <v>174</v>
      </c>
      <c r="C6" s="9" t="s">
        <v>72</v>
      </c>
      <c r="D6" s="8" t="s">
        <v>18</v>
      </c>
      <c r="E6" s="2">
        <v>20</v>
      </c>
      <c r="F6" s="2">
        <v>14</v>
      </c>
      <c r="G6" s="2">
        <v>10</v>
      </c>
      <c r="H6" s="2">
        <v>20</v>
      </c>
      <c r="I6" s="2">
        <v>0</v>
      </c>
      <c r="J6" s="2">
        <f t="shared" si="0"/>
        <v>64</v>
      </c>
    </row>
    <row r="7" spans="2:10" ht="15.75" thickBot="1" x14ac:dyDescent="0.3">
      <c r="B7" s="16" t="s">
        <v>179</v>
      </c>
      <c r="C7" s="21" t="s">
        <v>78</v>
      </c>
      <c r="D7" s="22" t="s">
        <v>71</v>
      </c>
      <c r="E7" s="23">
        <v>20</v>
      </c>
      <c r="F7" s="23">
        <v>20</v>
      </c>
      <c r="G7" s="23">
        <v>4</v>
      </c>
      <c r="H7" s="23">
        <v>20</v>
      </c>
      <c r="I7" s="23">
        <v>0</v>
      </c>
      <c r="J7" s="23">
        <f t="shared" si="0"/>
        <v>64</v>
      </c>
    </row>
    <row r="8" spans="2:10" x14ac:dyDescent="0.25">
      <c r="B8" s="16" t="s">
        <v>181</v>
      </c>
      <c r="C8" s="18" t="s">
        <v>81</v>
      </c>
      <c r="D8" s="19" t="s">
        <v>18</v>
      </c>
      <c r="E8" s="20">
        <v>20</v>
      </c>
      <c r="F8" s="20">
        <v>19</v>
      </c>
      <c r="G8" s="20">
        <v>10</v>
      </c>
      <c r="H8" s="20" t="s">
        <v>320</v>
      </c>
      <c r="I8" s="20">
        <v>0</v>
      </c>
      <c r="J8" s="20">
        <f t="shared" si="0"/>
        <v>49</v>
      </c>
    </row>
    <row r="9" spans="2:10" x14ac:dyDescent="0.25">
      <c r="B9" s="16" t="s">
        <v>200</v>
      </c>
      <c r="C9" s="2" t="s">
        <v>134</v>
      </c>
      <c r="D9" s="10" t="s">
        <v>137</v>
      </c>
      <c r="E9" s="2">
        <v>20</v>
      </c>
      <c r="F9" s="2">
        <v>12</v>
      </c>
      <c r="G9" s="2">
        <v>15</v>
      </c>
      <c r="H9" s="2" t="s">
        <v>320</v>
      </c>
      <c r="I9" s="2">
        <v>0</v>
      </c>
      <c r="J9" s="2">
        <f t="shared" si="0"/>
        <v>47</v>
      </c>
    </row>
    <row r="10" spans="2:10" x14ac:dyDescent="0.25">
      <c r="B10" s="16" t="s">
        <v>185</v>
      </c>
      <c r="C10" s="7" t="s">
        <v>85</v>
      </c>
      <c r="D10" s="10" t="s">
        <v>76</v>
      </c>
      <c r="E10" s="2" t="s">
        <v>320</v>
      </c>
      <c r="F10" s="2">
        <v>20</v>
      </c>
      <c r="G10" s="2">
        <v>20</v>
      </c>
      <c r="H10" s="2">
        <v>2</v>
      </c>
      <c r="I10" s="2">
        <v>0</v>
      </c>
      <c r="J10" s="2">
        <f t="shared" si="0"/>
        <v>42</v>
      </c>
    </row>
    <row r="11" spans="2:10" x14ac:dyDescent="0.25">
      <c r="B11" s="16" t="s">
        <v>193</v>
      </c>
      <c r="C11" s="9" t="s">
        <v>93</v>
      </c>
      <c r="D11" s="8" t="s">
        <v>18</v>
      </c>
      <c r="E11" s="2" t="s">
        <v>320</v>
      </c>
      <c r="F11" s="2">
        <v>20</v>
      </c>
      <c r="G11" s="2" t="s">
        <v>320</v>
      </c>
      <c r="H11" s="2">
        <v>20</v>
      </c>
      <c r="I11" s="2" t="s">
        <v>320</v>
      </c>
      <c r="J11" s="2">
        <f t="shared" si="0"/>
        <v>40</v>
      </c>
    </row>
    <row r="12" spans="2:10" x14ac:dyDescent="0.25">
      <c r="B12" s="16" t="s">
        <v>194</v>
      </c>
      <c r="C12" s="11" t="s">
        <v>94</v>
      </c>
      <c r="D12" s="8" t="s">
        <v>18</v>
      </c>
      <c r="E12" s="2">
        <v>20</v>
      </c>
      <c r="F12" s="2">
        <v>20</v>
      </c>
      <c r="G12" s="2" t="s">
        <v>320</v>
      </c>
      <c r="H12" s="2">
        <v>0</v>
      </c>
      <c r="I12" s="2">
        <v>0</v>
      </c>
      <c r="J12" s="2">
        <f t="shared" si="0"/>
        <v>40</v>
      </c>
    </row>
    <row r="13" spans="2:10" x14ac:dyDescent="0.25">
      <c r="B13" s="16" t="s">
        <v>196</v>
      </c>
      <c r="C13" s="7" t="s">
        <v>96</v>
      </c>
      <c r="D13" s="10" t="s">
        <v>76</v>
      </c>
      <c r="E13" s="2">
        <v>20</v>
      </c>
      <c r="F13" s="2">
        <v>20</v>
      </c>
      <c r="G13" s="2" t="s">
        <v>320</v>
      </c>
      <c r="H13" s="2" t="s">
        <v>320</v>
      </c>
      <c r="I13" s="2">
        <v>0</v>
      </c>
      <c r="J13" s="2">
        <f t="shared" si="0"/>
        <v>40</v>
      </c>
    </row>
    <row r="14" spans="2:10" x14ac:dyDescent="0.25">
      <c r="B14" s="16" t="s">
        <v>195</v>
      </c>
      <c r="C14" s="9" t="s">
        <v>95</v>
      </c>
      <c r="D14" s="8" t="s">
        <v>18</v>
      </c>
      <c r="E14" s="2">
        <v>20</v>
      </c>
      <c r="F14" s="2">
        <v>18</v>
      </c>
      <c r="G14" s="2" t="s">
        <v>320</v>
      </c>
      <c r="H14" s="2">
        <v>0</v>
      </c>
      <c r="I14" s="2">
        <v>0</v>
      </c>
      <c r="J14" s="2">
        <f t="shared" si="0"/>
        <v>38</v>
      </c>
    </row>
    <row r="15" spans="2:10" x14ac:dyDescent="0.25">
      <c r="B15" s="16" t="s">
        <v>180</v>
      </c>
      <c r="C15" s="7" t="s">
        <v>79</v>
      </c>
      <c r="D15" s="10" t="s">
        <v>80</v>
      </c>
      <c r="E15" s="2">
        <v>0</v>
      </c>
      <c r="F15" s="2">
        <v>20</v>
      </c>
      <c r="G15" s="2">
        <v>5</v>
      </c>
      <c r="H15" s="2">
        <v>10</v>
      </c>
      <c r="I15" s="2" t="s">
        <v>320</v>
      </c>
      <c r="J15" s="2">
        <f t="shared" si="0"/>
        <v>35</v>
      </c>
    </row>
    <row r="16" spans="2:10" x14ac:dyDescent="0.25">
      <c r="B16" s="16" t="s">
        <v>188</v>
      </c>
      <c r="C16" s="7" t="s">
        <v>88</v>
      </c>
      <c r="D16" s="10" t="s">
        <v>76</v>
      </c>
      <c r="E16" s="2">
        <v>10</v>
      </c>
      <c r="F16" s="2">
        <v>5</v>
      </c>
      <c r="G16" s="2">
        <v>20</v>
      </c>
      <c r="H16" s="2">
        <v>0</v>
      </c>
      <c r="I16" s="2" t="s">
        <v>320</v>
      </c>
      <c r="J16" s="2">
        <f t="shared" si="0"/>
        <v>35</v>
      </c>
    </row>
    <row r="17" spans="2:10" x14ac:dyDescent="0.25">
      <c r="B17" s="16" t="s">
        <v>190</v>
      </c>
      <c r="C17" s="9" t="s">
        <v>90</v>
      </c>
      <c r="D17" s="8" t="s">
        <v>18</v>
      </c>
      <c r="E17" s="2">
        <v>15</v>
      </c>
      <c r="F17" s="2">
        <v>20</v>
      </c>
      <c r="G17" s="2">
        <v>0</v>
      </c>
      <c r="H17" s="2" t="s">
        <v>320</v>
      </c>
      <c r="I17" s="2">
        <v>0</v>
      </c>
      <c r="J17" s="2">
        <f t="shared" si="0"/>
        <v>35</v>
      </c>
    </row>
    <row r="18" spans="2:10" x14ac:dyDescent="0.25">
      <c r="B18" s="16" t="s">
        <v>183</v>
      </c>
      <c r="C18" s="9" t="s">
        <v>83</v>
      </c>
      <c r="D18" s="8" t="s">
        <v>18</v>
      </c>
      <c r="E18" s="2" t="s">
        <v>320</v>
      </c>
      <c r="F18" s="2">
        <v>20</v>
      </c>
      <c r="G18" s="2">
        <v>10</v>
      </c>
      <c r="H18" s="2">
        <v>0</v>
      </c>
      <c r="I18" s="2">
        <v>0</v>
      </c>
      <c r="J18" s="2">
        <f t="shared" si="0"/>
        <v>30</v>
      </c>
    </row>
    <row r="19" spans="2:10" x14ac:dyDescent="0.25">
      <c r="B19" s="16" t="s">
        <v>204</v>
      </c>
      <c r="C19" s="2" t="s">
        <v>155</v>
      </c>
      <c r="D19" s="10" t="s">
        <v>159</v>
      </c>
      <c r="E19" s="2" t="s">
        <v>320</v>
      </c>
      <c r="F19" s="2">
        <v>20</v>
      </c>
      <c r="G19" s="2">
        <v>5</v>
      </c>
      <c r="H19" s="2">
        <v>5</v>
      </c>
      <c r="I19" s="2">
        <v>0</v>
      </c>
      <c r="J19" s="2">
        <f t="shared" si="0"/>
        <v>30</v>
      </c>
    </row>
    <row r="20" spans="2:10" x14ac:dyDescent="0.25">
      <c r="B20" s="16" t="s">
        <v>208</v>
      </c>
      <c r="C20" s="2" t="s">
        <v>160</v>
      </c>
      <c r="D20" s="2" t="s">
        <v>168</v>
      </c>
      <c r="E20" s="2">
        <v>10</v>
      </c>
      <c r="F20" s="2">
        <v>20</v>
      </c>
      <c r="G20" s="2" t="s">
        <v>320</v>
      </c>
      <c r="H20" s="2">
        <v>0</v>
      </c>
      <c r="I20" s="2">
        <v>0</v>
      </c>
      <c r="J20" s="2">
        <f t="shared" si="0"/>
        <v>30</v>
      </c>
    </row>
    <row r="21" spans="2:10" x14ac:dyDescent="0.25">
      <c r="B21" s="16" t="s">
        <v>209</v>
      </c>
      <c r="C21" s="2" t="s">
        <v>161</v>
      </c>
      <c r="D21" s="2" t="s">
        <v>168</v>
      </c>
      <c r="E21" s="2">
        <v>20</v>
      </c>
      <c r="F21" s="2">
        <v>10</v>
      </c>
      <c r="G21" s="2" t="s">
        <v>320</v>
      </c>
      <c r="H21" s="2">
        <v>0</v>
      </c>
      <c r="I21" s="2">
        <v>0</v>
      </c>
      <c r="J21" s="2">
        <f t="shared" si="0"/>
        <v>30</v>
      </c>
    </row>
    <row r="22" spans="2:10" x14ac:dyDescent="0.25">
      <c r="B22" s="16" t="s">
        <v>199</v>
      </c>
      <c r="C22" s="2" t="s">
        <v>133</v>
      </c>
      <c r="D22" s="10" t="s">
        <v>137</v>
      </c>
      <c r="E22" s="2" t="s">
        <v>320</v>
      </c>
      <c r="F22" s="2">
        <v>20</v>
      </c>
      <c r="G22" s="2">
        <v>0</v>
      </c>
      <c r="H22" s="2">
        <v>5</v>
      </c>
      <c r="I22" s="2">
        <v>0</v>
      </c>
      <c r="J22" s="2">
        <f t="shared" si="0"/>
        <v>25</v>
      </c>
    </row>
    <row r="23" spans="2:10" x14ac:dyDescent="0.25">
      <c r="B23" s="16" t="s">
        <v>205</v>
      </c>
      <c r="C23" s="2" t="s">
        <v>156</v>
      </c>
      <c r="D23" s="10" t="s">
        <v>159</v>
      </c>
      <c r="E23" s="2" t="s">
        <v>320</v>
      </c>
      <c r="F23" s="2">
        <v>20</v>
      </c>
      <c r="G23" s="2">
        <v>5</v>
      </c>
      <c r="H23" s="2" t="s">
        <v>320</v>
      </c>
      <c r="I23" s="2">
        <v>0</v>
      </c>
      <c r="J23" s="2">
        <f t="shared" si="0"/>
        <v>25</v>
      </c>
    </row>
    <row r="24" spans="2:10" x14ac:dyDescent="0.25">
      <c r="B24" s="16" t="s">
        <v>189</v>
      </c>
      <c r="C24" s="8" t="s">
        <v>89</v>
      </c>
      <c r="D24" s="8" t="s">
        <v>18</v>
      </c>
      <c r="E24" s="2" t="s">
        <v>320</v>
      </c>
      <c r="F24" s="2">
        <v>3</v>
      </c>
      <c r="G24" s="2">
        <v>20</v>
      </c>
      <c r="H24" s="2">
        <v>0</v>
      </c>
      <c r="I24" s="2">
        <v>0</v>
      </c>
      <c r="J24" s="2">
        <f t="shared" si="0"/>
        <v>23</v>
      </c>
    </row>
    <row r="25" spans="2:10" x14ac:dyDescent="0.25">
      <c r="B25" s="16" t="s">
        <v>173</v>
      </c>
      <c r="C25" s="7" t="s">
        <v>70</v>
      </c>
      <c r="D25" s="8" t="s">
        <v>71</v>
      </c>
      <c r="E25" s="2">
        <v>20</v>
      </c>
      <c r="F25" s="2">
        <v>2</v>
      </c>
      <c r="G25" s="2">
        <v>0</v>
      </c>
      <c r="H25" s="2">
        <v>0</v>
      </c>
      <c r="I25" s="2">
        <v>0</v>
      </c>
      <c r="J25" s="2">
        <f t="shared" si="0"/>
        <v>22</v>
      </c>
    </row>
    <row r="26" spans="2:10" x14ac:dyDescent="0.25">
      <c r="B26" s="16" t="s">
        <v>182</v>
      </c>
      <c r="C26" s="9" t="s">
        <v>82</v>
      </c>
      <c r="D26" s="8" t="s">
        <v>18</v>
      </c>
      <c r="E26" s="2" t="s">
        <v>320</v>
      </c>
      <c r="F26" s="2">
        <v>20</v>
      </c>
      <c r="G26" s="2" t="s">
        <v>320</v>
      </c>
      <c r="H26" s="2">
        <v>0</v>
      </c>
      <c r="I26" s="2">
        <v>0</v>
      </c>
      <c r="J26" s="2">
        <f t="shared" si="0"/>
        <v>20</v>
      </c>
    </row>
    <row r="27" spans="2:10" x14ac:dyDescent="0.25">
      <c r="B27" s="16" t="s">
        <v>186</v>
      </c>
      <c r="C27" s="9" t="s">
        <v>86</v>
      </c>
      <c r="D27" s="8" t="s">
        <v>18</v>
      </c>
      <c r="E27" s="2">
        <v>10</v>
      </c>
      <c r="F27" s="2">
        <v>10</v>
      </c>
      <c r="G27" s="2" t="s">
        <v>320</v>
      </c>
      <c r="H27" s="2">
        <v>0</v>
      </c>
      <c r="I27" s="2" t="s">
        <v>320</v>
      </c>
      <c r="J27" s="2">
        <f t="shared" si="0"/>
        <v>20</v>
      </c>
    </row>
    <row r="28" spans="2:10" x14ac:dyDescent="0.25">
      <c r="B28" s="16" t="s">
        <v>191</v>
      </c>
      <c r="C28" s="9" t="s">
        <v>91</v>
      </c>
      <c r="D28" s="8" t="s">
        <v>18</v>
      </c>
      <c r="E28" s="2" t="s">
        <v>320</v>
      </c>
      <c r="F28" s="2">
        <v>20</v>
      </c>
      <c r="G28" s="2" t="s">
        <v>320</v>
      </c>
      <c r="H28" s="2" t="s">
        <v>320</v>
      </c>
      <c r="I28" s="2">
        <v>0</v>
      </c>
      <c r="J28" s="2">
        <f t="shared" si="0"/>
        <v>20</v>
      </c>
    </row>
    <row r="29" spans="2:10" x14ac:dyDescent="0.25">
      <c r="B29" s="16" t="s">
        <v>192</v>
      </c>
      <c r="C29" s="7" t="s">
        <v>92</v>
      </c>
      <c r="D29" s="10" t="s">
        <v>76</v>
      </c>
      <c r="E29" s="2">
        <v>20</v>
      </c>
      <c r="F29" s="2">
        <v>0</v>
      </c>
      <c r="G29" s="2" t="s">
        <v>320</v>
      </c>
      <c r="H29" s="2" t="s">
        <v>320</v>
      </c>
      <c r="I29" s="2">
        <v>0</v>
      </c>
      <c r="J29" s="2">
        <f t="shared" si="0"/>
        <v>20</v>
      </c>
    </row>
    <row r="30" spans="2:10" x14ac:dyDescent="0.25">
      <c r="B30" s="16" t="s">
        <v>175</v>
      </c>
      <c r="C30" s="9" t="s">
        <v>73</v>
      </c>
      <c r="D30" s="8" t="s">
        <v>18</v>
      </c>
      <c r="E30" s="2">
        <v>2</v>
      </c>
      <c r="F30" s="2">
        <v>15</v>
      </c>
      <c r="G30" s="2" t="s">
        <v>320</v>
      </c>
      <c r="H30" s="2" t="s">
        <v>320</v>
      </c>
      <c r="I30" s="2">
        <v>0</v>
      </c>
      <c r="J30" s="2">
        <f t="shared" si="0"/>
        <v>17</v>
      </c>
    </row>
    <row r="31" spans="2:10" x14ac:dyDescent="0.25">
      <c r="B31" s="16" t="s">
        <v>177</v>
      </c>
      <c r="C31" s="7" t="s">
        <v>75</v>
      </c>
      <c r="D31" s="10" t="s">
        <v>76</v>
      </c>
      <c r="E31" s="2" t="s">
        <v>320</v>
      </c>
      <c r="F31" s="2">
        <v>14</v>
      </c>
      <c r="G31" s="2" t="s">
        <v>320</v>
      </c>
      <c r="H31" s="2">
        <v>0</v>
      </c>
      <c r="I31" s="2">
        <v>0</v>
      </c>
      <c r="J31" s="2">
        <f t="shared" si="0"/>
        <v>14</v>
      </c>
    </row>
    <row r="32" spans="2:10" x14ac:dyDescent="0.25">
      <c r="B32" s="16" t="s">
        <v>206</v>
      </c>
      <c r="C32" s="2" t="s">
        <v>157</v>
      </c>
      <c r="D32" s="10" t="s">
        <v>159</v>
      </c>
      <c r="E32" s="2">
        <v>7</v>
      </c>
      <c r="F32" s="2">
        <v>6</v>
      </c>
      <c r="G32" s="2">
        <v>0</v>
      </c>
      <c r="H32" s="2">
        <v>0</v>
      </c>
      <c r="I32" s="2">
        <v>0</v>
      </c>
      <c r="J32" s="2">
        <f t="shared" si="0"/>
        <v>13</v>
      </c>
    </row>
    <row r="33" spans="2:10" x14ac:dyDescent="0.25">
      <c r="B33" s="16" t="s">
        <v>202</v>
      </c>
      <c r="C33" s="2" t="s">
        <v>136</v>
      </c>
      <c r="D33" s="10" t="s">
        <v>137</v>
      </c>
      <c r="E33" s="2" t="s">
        <v>320</v>
      </c>
      <c r="F33" s="2">
        <v>10</v>
      </c>
      <c r="G33" s="2" t="s">
        <v>320</v>
      </c>
      <c r="H33" s="2">
        <v>2</v>
      </c>
      <c r="I33" s="2">
        <v>0</v>
      </c>
      <c r="J33" s="2">
        <f t="shared" si="0"/>
        <v>12</v>
      </c>
    </row>
    <row r="34" spans="2:10" x14ac:dyDescent="0.25">
      <c r="B34" s="16" t="s">
        <v>207</v>
      </c>
      <c r="C34" s="2" t="s">
        <v>158</v>
      </c>
      <c r="D34" s="10" t="s">
        <v>159</v>
      </c>
      <c r="E34" s="2">
        <v>0</v>
      </c>
      <c r="F34" s="2">
        <v>10</v>
      </c>
      <c r="G34" s="2">
        <v>0</v>
      </c>
      <c r="H34" s="2" t="s">
        <v>320</v>
      </c>
      <c r="I34" s="2">
        <v>0</v>
      </c>
      <c r="J34" s="2">
        <f t="shared" si="0"/>
        <v>10</v>
      </c>
    </row>
    <row r="35" spans="2:10" x14ac:dyDescent="0.25">
      <c r="B35" s="16" t="s">
        <v>210</v>
      </c>
      <c r="C35" s="2" t="s">
        <v>162</v>
      </c>
      <c r="D35" s="2" t="s">
        <v>168</v>
      </c>
      <c r="E35" s="2">
        <v>0</v>
      </c>
      <c r="F35" s="2">
        <v>1</v>
      </c>
      <c r="G35" s="2">
        <v>5</v>
      </c>
      <c r="H35" s="2">
        <v>0</v>
      </c>
      <c r="I35" s="2">
        <v>0</v>
      </c>
      <c r="J35" s="2">
        <f t="shared" si="0"/>
        <v>6</v>
      </c>
    </row>
    <row r="36" spans="2:10" x14ac:dyDescent="0.25">
      <c r="B36" s="16" t="s">
        <v>203</v>
      </c>
      <c r="C36" s="2" t="s">
        <v>145</v>
      </c>
      <c r="D36" s="10" t="s">
        <v>149</v>
      </c>
      <c r="E36" s="2">
        <v>0</v>
      </c>
      <c r="F36" s="2">
        <v>3</v>
      </c>
      <c r="G36" s="2">
        <v>0</v>
      </c>
      <c r="H36" s="2">
        <v>0</v>
      </c>
      <c r="I36" s="2">
        <v>0</v>
      </c>
      <c r="J36" s="2">
        <f t="shared" si="0"/>
        <v>3</v>
      </c>
    </row>
    <row r="37" spans="2:10" x14ac:dyDescent="0.25">
      <c r="B37" s="16" t="s">
        <v>197</v>
      </c>
      <c r="C37" s="7" t="s">
        <v>97</v>
      </c>
      <c r="D37" s="10" t="s">
        <v>76</v>
      </c>
      <c r="E37" s="2">
        <v>0</v>
      </c>
      <c r="F37" s="2" t="s">
        <v>320</v>
      </c>
      <c r="G37" s="2" t="s">
        <v>320</v>
      </c>
      <c r="H37" s="2" t="s">
        <v>320</v>
      </c>
      <c r="I37" s="2" t="s">
        <v>320</v>
      </c>
      <c r="J37" s="2">
        <f t="shared" si="0"/>
        <v>0</v>
      </c>
    </row>
    <row r="38" spans="2:10" x14ac:dyDescent="0.25">
      <c r="B38" s="16" t="s">
        <v>201</v>
      </c>
      <c r="C38" s="2" t="s">
        <v>135</v>
      </c>
      <c r="D38" s="10" t="s">
        <v>137</v>
      </c>
      <c r="E38" s="2" t="s">
        <v>320</v>
      </c>
      <c r="F38" s="2">
        <v>0</v>
      </c>
      <c r="G38" s="2">
        <v>0</v>
      </c>
      <c r="H38" s="2" t="s">
        <v>320</v>
      </c>
      <c r="I38" s="2">
        <v>0</v>
      </c>
      <c r="J38" s="2">
        <f t="shared" si="0"/>
        <v>0</v>
      </c>
    </row>
    <row r="39" spans="2:10" x14ac:dyDescent="0.25">
      <c r="B39" s="16" t="s">
        <v>321</v>
      </c>
      <c r="C39" s="2" t="s">
        <v>146</v>
      </c>
      <c r="D39" s="10" t="s">
        <v>149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 t="shared" si="0"/>
        <v>0</v>
      </c>
    </row>
    <row r="40" spans="2:10" hidden="1" x14ac:dyDescent="0.25">
      <c r="B40" s="16" t="s">
        <v>170</v>
      </c>
      <c r="C40" s="2" t="s">
        <v>10</v>
      </c>
      <c r="D40" s="2" t="s">
        <v>13</v>
      </c>
      <c r="E40" s="2"/>
      <c r="F40" s="2"/>
      <c r="G40" s="2"/>
      <c r="H40" s="2"/>
      <c r="I40" s="2"/>
      <c r="J40" s="2">
        <f t="shared" si="0"/>
        <v>0</v>
      </c>
    </row>
    <row r="41" spans="2:10" hidden="1" x14ac:dyDescent="0.25">
      <c r="B41" s="16" t="s">
        <v>171</v>
      </c>
      <c r="C41" s="2" t="s">
        <v>11</v>
      </c>
      <c r="D41" s="2" t="s">
        <v>13</v>
      </c>
      <c r="E41" s="2"/>
      <c r="F41" s="2"/>
      <c r="G41" s="2"/>
      <c r="H41" s="2"/>
      <c r="I41" s="2"/>
      <c r="J41" s="2">
        <f t="shared" si="0"/>
        <v>0</v>
      </c>
    </row>
    <row r="42" spans="2:10" hidden="1" x14ac:dyDescent="0.25">
      <c r="B42" s="16" t="s">
        <v>172</v>
      </c>
      <c r="C42" s="2" t="s">
        <v>12</v>
      </c>
      <c r="D42" s="2" t="s">
        <v>13</v>
      </c>
      <c r="E42" s="2"/>
      <c r="F42" s="2"/>
      <c r="G42" s="2"/>
      <c r="H42" s="2"/>
      <c r="I42" s="2"/>
      <c r="J42" s="2">
        <f t="shared" si="0"/>
        <v>0</v>
      </c>
    </row>
    <row r="43" spans="2:10" hidden="1" x14ac:dyDescent="0.25">
      <c r="B43" s="16" t="s">
        <v>187</v>
      </c>
      <c r="C43" s="9" t="s">
        <v>87</v>
      </c>
      <c r="D43" s="8" t="s">
        <v>18</v>
      </c>
      <c r="E43" s="2"/>
      <c r="F43" s="2"/>
      <c r="G43" s="2"/>
      <c r="H43" s="2"/>
      <c r="I43" s="2"/>
      <c r="J43" s="2">
        <f t="shared" si="0"/>
        <v>0</v>
      </c>
    </row>
    <row r="44" spans="2:10" hidden="1" x14ac:dyDescent="0.25">
      <c r="B44" s="16" t="s">
        <v>198</v>
      </c>
      <c r="C44" s="2" t="s">
        <v>132</v>
      </c>
      <c r="D44" s="10" t="s">
        <v>137</v>
      </c>
      <c r="E44" s="2"/>
      <c r="F44" s="2"/>
      <c r="G44" s="2"/>
      <c r="H44" s="2"/>
      <c r="I44" s="2"/>
      <c r="J44" s="2">
        <f t="shared" si="0"/>
        <v>0</v>
      </c>
    </row>
    <row r="45" spans="2:10" hidden="1" x14ac:dyDescent="0.25">
      <c r="B45" s="16" t="s">
        <v>211</v>
      </c>
      <c r="C45" s="2" t="s">
        <v>163</v>
      </c>
      <c r="D45" s="2" t="s">
        <v>168</v>
      </c>
      <c r="E45" s="2"/>
      <c r="F45" s="2"/>
      <c r="G45" s="2"/>
      <c r="H45" s="2"/>
      <c r="I45" s="2"/>
      <c r="J45" s="2">
        <f t="shared" si="0"/>
        <v>0</v>
      </c>
    </row>
    <row r="47" spans="2:10" x14ac:dyDescent="0.25">
      <c r="B47" t="s">
        <v>322</v>
      </c>
    </row>
  </sheetData>
  <sortState ref="B36:J44">
    <sortCondition descending="1" ref="J36:J44"/>
    <sortCondition descending="1" ref="I36:I4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opLeftCell="C1" workbookViewId="0">
      <selection activeCell="L9" sqref="L9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18.5703125" customWidth="1"/>
    <col min="4" max="4" width="32.140625" customWidth="1"/>
    <col min="5" max="9" width="5.7109375" customWidth="1"/>
    <col min="10" max="10" width="7.140625" customWidth="1"/>
  </cols>
  <sheetData>
    <row r="1" spans="2:10" x14ac:dyDescent="0.25">
      <c r="B1" s="2" t="s">
        <v>9</v>
      </c>
      <c r="C1" s="2" t="s">
        <v>0</v>
      </c>
      <c r="D1" s="2" t="s">
        <v>8</v>
      </c>
      <c r="E1" s="17" t="s">
        <v>1</v>
      </c>
      <c r="F1" s="17" t="s">
        <v>6</v>
      </c>
      <c r="G1" s="17" t="s">
        <v>2</v>
      </c>
      <c r="H1" s="17" t="s">
        <v>3</v>
      </c>
      <c r="I1" s="17" t="s">
        <v>4</v>
      </c>
      <c r="J1" s="17" t="s">
        <v>5</v>
      </c>
    </row>
    <row r="2" spans="2:10" x14ac:dyDescent="0.25">
      <c r="B2" s="2" t="s">
        <v>229</v>
      </c>
      <c r="C2" s="2" t="s">
        <v>153</v>
      </c>
      <c r="D2" s="10" t="s">
        <v>159</v>
      </c>
      <c r="E2" s="17">
        <v>20</v>
      </c>
      <c r="F2" s="17">
        <v>20</v>
      </c>
      <c r="G2" s="17">
        <v>20</v>
      </c>
      <c r="H2" s="17">
        <v>8</v>
      </c>
      <c r="I2" s="17">
        <v>10</v>
      </c>
      <c r="J2" s="17">
        <f t="shared" ref="J2:J23" si="0">SUM(E2:I2)</f>
        <v>78</v>
      </c>
    </row>
    <row r="3" spans="2:10" x14ac:dyDescent="0.25">
      <c r="B3" s="2" t="s">
        <v>214</v>
      </c>
      <c r="C3" s="3" t="s">
        <v>100</v>
      </c>
      <c r="D3" s="4" t="s">
        <v>71</v>
      </c>
      <c r="E3" s="17">
        <v>17</v>
      </c>
      <c r="F3" s="17">
        <v>10</v>
      </c>
      <c r="G3" s="17" t="s">
        <v>320</v>
      </c>
      <c r="H3" s="17">
        <v>20</v>
      </c>
      <c r="I3" s="17">
        <v>20</v>
      </c>
      <c r="J3" s="17">
        <f t="shared" si="0"/>
        <v>67</v>
      </c>
    </row>
    <row r="4" spans="2:10" ht="15.75" thickBot="1" x14ac:dyDescent="0.3">
      <c r="B4" s="2" t="s">
        <v>215</v>
      </c>
      <c r="C4" s="28" t="s">
        <v>101</v>
      </c>
      <c r="D4" s="29" t="s">
        <v>18</v>
      </c>
      <c r="E4" s="30">
        <v>20</v>
      </c>
      <c r="F4" s="30">
        <v>15</v>
      </c>
      <c r="G4" s="30">
        <v>0</v>
      </c>
      <c r="H4" s="30">
        <v>16</v>
      </c>
      <c r="I4" s="30">
        <v>10</v>
      </c>
      <c r="J4" s="30">
        <f t="shared" si="0"/>
        <v>61</v>
      </c>
    </row>
    <row r="5" spans="2:10" x14ac:dyDescent="0.25">
      <c r="B5" s="2" t="s">
        <v>212</v>
      </c>
      <c r="C5" s="25" t="s">
        <v>98</v>
      </c>
      <c r="D5" s="26" t="s">
        <v>18</v>
      </c>
      <c r="E5" s="27">
        <v>7</v>
      </c>
      <c r="F5" s="27">
        <v>15</v>
      </c>
      <c r="G5" s="27">
        <v>2</v>
      </c>
      <c r="H5" s="27">
        <v>8</v>
      </c>
      <c r="I5" s="27">
        <v>20</v>
      </c>
      <c r="J5" s="27">
        <f t="shared" si="0"/>
        <v>52</v>
      </c>
    </row>
    <row r="6" spans="2:10" x14ac:dyDescent="0.25">
      <c r="B6" s="2" t="s">
        <v>213</v>
      </c>
      <c r="C6" s="5" t="s">
        <v>99</v>
      </c>
      <c r="D6" s="4" t="s">
        <v>18</v>
      </c>
      <c r="E6" s="17">
        <v>20</v>
      </c>
      <c r="F6" s="17">
        <v>20</v>
      </c>
      <c r="G6" s="17">
        <v>0</v>
      </c>
      <c r="H6" s="17" t="s">
        <v>320</v>
      </c>
      <c r="I6" s="17">
        <v>2</v>
      </c>
      <c r="J6" s="17">
        <f t="shared" si="0"/>
        <v>42</v>
      </c>
    </row>
    <row r="7" spans="2:10" x14ac:dyDescent="0.25">
      <c r="B7" s="2" t="s">
        <v>220</v>
      </c>
      <c r="C7" s="13" t="s">
        <v>106</v>
      </c>
      <c r="D7" s="12" t="s">
        <v>76</v>
      </c>
      <c r="E7" s="17">
        <v>7</v>
      </c>
      <c r="F7" s="17">
        <v>12</v>
      </c>
      <c r="G7" s="17" t="s">
        <v>320</v>
      </c>
      <c r="H7" s="17">
        <v>16</v>
      </c>
      <c r="I7" s="17" t="s">
        <v>320</v>
      </c>
      <c r="J7" s="17">
        <f t="shared" si="0"/>
        <v>35</v>
      </c>
    </row>
    <row r="8" spans="2:10" x14ac:dyDescent="0.25">
      <c r="B8" s="2" t="s">
        <v>232</v>
      </c>
      <c r="C8" s="2" t="s">
        <v>165</v>
      </c>
      <c r="D8" s="2" t="s">
        <v>168</v>
      </c>
      <c r="E8" s="17">
        <v>0</v>
      </c>
      <c r="F8" s="17">
        <v>20</v>
      </c>
      <c r="G8" s="17" t="s">
        <v>320</v>
      </c>
      <c r="H8" s="17" t="s">
        <v>320</v>
      </c>
      <c r="I8" s="17">
        <v>5</v>
      </c>
      <c r="J8" s="17">
        <f t="shared" si="0"/>
        <v>25</v>
      </c>
    </row>
    <row r="9" spans="2:10" x14ac:dyDescent="0.25">
      <c r="B9" s="2" t="s">
        <v>219</v>
      </c>
      <c r="C9" s="13" t="s">
        <v>105</v>
      </c>
      <c r="D9" s="12" t="s">
        <v>76</v>
      </c>
      <c r="E9" s="17" t="s">
        <v>320</v>
      </c>
      <c r="F9" s="17">
        <v>18</v>
      </c>
      <c r="G9" s="17">
        <v>1</v>
      </c>
      <c r="H9" s="17">
        <v>0</v>
      </c>
      <c r="I9" s="17">
        <v>2</v>
      </c>
      <c r="J9" s="17">
        <f t="shared" si="0"/>
        <v>21</v>
      </c>
    </row>
    <row r="10" spans="2:10" x14ac:dyDescent="0.25">
      <c r="B10" s="2" t="s">
        <v>231</v>
      </c>
      <c r="C10" s="2" t="s">
        <v>164</v>
      </c>
      <c r="D10" s="2" t="s">
        <v>168</v>
      </c>
      <c r="E10" s="17" t="s">
        <v>320</v>
      </c>
      <c r="F10" s="17">
        <v>20</v>
      </c>
      <c r="G10" s="17" t="s">
        <v>320</v>
      </c>
      <c r="H10" s="17" t="s">
        <v>320</v>
      </c>
      <c r="I10" s="17" t="s">
        <v>320</v>
      </c>
      <c r="J10" s="17">
        <f t="shared" si="0"/>
        <v>20</v>
      </c>
    </row>
    <row r="11" spans="2:10" x14ac:dyDescent="0.25">
      <c r="B11" s="2" t="s">
        <v>218</v>
      </c>
      <c r="C11" s="6" t="s">
        <v>104</v>
      </c>
      <c r="D11" s="4" t="s">
        <v>18</v>
      </c>
      <c r="E11" s="17">
        <v>5</v>
      </c>
      <c r="F11" s="17">
        <v>1</v>
      </c>
      <c r="G11" s="17" t="s">
        <v>320</v>
      </c>
      <c r="H11" s="17">
        <v>10</v>
      </c>
      <c r="I11" s="17" t="s">
        <v>320</v>
      </c>
      <c r="J11" s="17">
        <f t="shared" si="0"/>
        <v>16</v>
      </c>
    </row>
    <row r="12" spans="2:10" x14ac:dyDescent="0.25">
      <c r="B12" s="2" t="s">
        <v>225</v>
      </c>
      <c r="C12" s="2" t="s">
        <v>142</v>
      </c>
      <c r="D12" s="10" t="s">
        <v>137</v>
      </c>
      <c r="E12" s="17">
        <v>0</v>
      </c>
      <c r="F12" s="17">
        <v>1</v>
      </c>
      <c r="G12" s="17">
        <v>0</v>
      </c>
      <c r="H12" s="17">
        <v>4</v>
      </c>
      <c r="I12" s="17">
        <v>10</v>
      </c>
      <c r="J12" s="17">
        <f t="shared" si="0"/>
        <v>15</v>
      </c>
    </row>
    <row r="13" spans="2:10" x14ac:dyDescent="0.25">
      <c r="B13" s="2" t="s">
        <v>216</v>
      </c>
      <c r="C13" s="5" t="s">
        <v>102</v>
      </c>
      <c r="D13" s="4" t="s">
        <v>18</v>
      </c>
      <c r="E13" s="17">
        <v>6</v>
      </c>
      <c r="F13" s="17">
        <v>1</v>
      </c>
      <c r="G13" s="17">
        <v>0</v>
      </c>
      <c r="H13" s="17">
        <v>4</v>
      </c>
      <c r="I13" s="17">
        <v>0</v>
      </c>
      <c r="J13" s="17">
        <f t="shared" si="0"/>
        <v>11</v>
      </c>
    </row>
    <row r="14" spans="2:10" x14ac:dyDescent="0.25">
      <c r="B14" s="2" t="s">
        <v>217</v>
      </c>
      <c r="C14" s="3" t="s">
        <v>103</v>
      </c>
      <c r="D14" s="12" t="s">
        <v>76</v>
      </c>
      <c r="E14" s="17" t="s">
        <v>320</v>
      </c>
      <c r="F14" s="17">
        <v>8</v>
      </c>
      <c r="G14" s="17">
        <v>1</v>
      </c>
      <c r="H14" s="17">
        <v>1</v>
      </c>
      <c r="I14" s="17" t="s">
        <v>320</v>
      </c>
      <c r="J14" s="17">
        <f t="shared" si="0"/>
        <v>10</v>
      </c>
    </row>
    <row r="15" spans="2:10" x14ac:dyDescent="0.25">
      <c r="B15" s="2" t="s">
        <v>226</v>
      </c>
      <c r="C15" s="2" t="s">
        <v>143</v>
      </c>
      <c r="D15" s="10" t="s">
        <v>137</v>
      </c>
      <c r="E15" s="17" t="s">
        <v>320</v>
      </c>
      <c r="F15" s="17">
        <v>5</v>
      </c>
      <c r="G15" s="17" t="s">
        <v>320</v>
      </c>
      <c r="H15" s="17">
        <v>2</v>
      </c>
      <c r="I15" s="17" t="s">
        <v>320</v>
      </c>
      <c r="J15" s="17">
        <f t="shared" si="0"/>
        <v>7</v>
      </c>
    </row>
    <row r="16" spans="2:10" x14ac:dyDescent="0.25">
      <c r="B16" s="2" t="s">
        <v>222</v>
      </c>
      <c r="C16" s="2" t="s">
        <v>139</v>
      </c>
      <c r="D16" s="10" t="s">
        <v>137</v>
      </c>
      <c r="E16" s="17" t="s">
        <v>320</v>
      </c>
      <c r="F16" s="17">
        <v>5</v>
      </c>
      <c r="G16" s="17" t="s">
        <v>320</v>
      </c>
      <c r="H16" s="17">
        <v>0</v>
      </c>
      <c r="I16" s="17" t="s">
        <v>320</v>
      </c>
      <c r="J16" s="17">
        <f t="shared" si="0"/>
        <v>5</v>
      </c>
    </row>
    <row r="17" spans="2:10" x14ac:dyDescent="0.25">
      <c r="B17" s="2" t="s">
        <v>233</v>
      </c>
      <c r="C17" s="2" t="s">
        <v>166</v>
      </c>
      <c r="D17" s="2" t="s">
        <v>168</v>
      </c>
      <c r="E17" s="17" t="s">
        <v>320</v>
      </c>
      <c r="F17" s="17">
        <v>1</v>
      </c>
      <c r="G17" s="17">
        <v>0</v>
      </c>
      <c r="H17" s="17">
        <v>4</v>
      </c>
      <c r="I17" s="17" t="s">
        <v>320</v>
      </c>
      <c r="J17" s="17">
        <f t="shared" si="0"/>
        <v>5</v>
      </c>
    </row>
    <row r="18" spans="2:10" x14ac:dyDescent="0.25">
      <c r="B18" s="2" t="s">
        <v>223</v>
      </c>
      <c r="C18" s="2" t="s">
        <v>140</v>
      </c>
      <c r="D18" s="10" t="s">
        <v>137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f t="shared" si="0"/>
        <v>1</v>
      </c>
    </row>
    <row r="19" spans="2:10" x14ac:dyDescent="0.25">
      <c r="B19" s="2" t="s">
        <v>224</v>
      </c>
      <c r="C19" s="2" t="s">
        <v>141</v>
      </c>
      <c r="D19" s="10" t="s">
        <v>137</v>
      </c>
      <c r="E19" s="17" t="s">
        <v>320</v>
      </c>
      <c r="F19" s="17">
        <v>1</v>
      </c>
      <c r="G19" s="17">
        <v>0</v>
      </c>
      <c r="H19" s="17">
        <v>0</v>
      </c>
      <c r="I19" s="17" t="s">
        <v>320</v>
      </c>
      <c r="J19" s="17">
        <f t="shared" si="0"/>
        <v>1</v>
      </c>
    </row>
    <row r="20" spans="2:10" x14ac:dyDescent="0.25">
      <c r="B20" s="2" t="s">
        <v>227</v>
      </c>
      <c r="C20" s="2" t="s">
        <v>144</v>
      </c>
      <c r="D20" s="10" t="s">
        <v>137</v>
      </c>
      <c r="E20" s="17" t="s">
        <v>320</v>
      </c>
      <c r="F20" s="17" t="s">
        <v>320</v>
      </c>
      <c r="G20" s="17" t="s">
        <v>320</v>
      </c>
      <c r="H20" s="17">
        <v>1</v>
      </c>
      <c r="I20" s="17" t="s">
        <v>320</v>
      </c>
      <c r="J20" s="17">
        <f t="shared" si="0"/>
        <v>1</v>
      </c>
    </row>
    <row r="21" spans="2:10" x14ac:dyDescent="0.25">
      <c r="B21" s="2" t="s">
        <v>228</v>
      </c>
      <c r="C21" s="2" t="s">
        <v>147</v>
      </c>
      <c r="D21" s="10" t="s">
        <v>149</v>
      </c>
      <c r="E21" s="17" t="s">
        <v>320</v>
      </c>
      <c r="F21" s="17">
        <v>1</v>
      </c>
      <c r="G21" s="17" t="s">
        <v>320</v>
      </c>
      <c r="H21" s="17" t="s">
        <v>320</v>
      </c>
      <c r="I21" s="17" t="s">
        <v>320</v>
      </c>
      <c r="J21" s="17">
        <f t="shared" si="0"/>
        <v>1</v>
      </c>
    </row>
    <row r="22" spans="2:10" hidden="1" x14ac:dyDescent="0.25">
      <c r="B22" s="2" t="s">
        <v>221</v>
      </c>
      <c r="C22" s="2" t="s">
        <v>138</v>
      </c>
      <c r="D22" s="10" t="s">
        <v>137</v>
      </c>
      <c r="E22" s="17"/>
      <c r="F22" s="17"/>
      <c r="G22" s="17"/>
      <c r="H22" s="17"/>
      <c r="I22" s="17"/>
      <c r="J22" s="17">
        <f t="shared" si="0"/>
        <v>0</v>
      </c>
    </row>
    <row r="23" spans="2:10" hidden="1" x14ac:dyDescent="0.25">
      <c r="B23" s="2" t="s">
        <v>230</v>
      </c>
      <c r="C23" s="2" t="s">
        <v>154</v>
      </c>
      <c r="D23" s="10" t="s">
        <v>159</v>
      </c>
      <c r="E23" s="17"/>
      <c r="F23" s="17"/>
      <c r="G23" s="17"/>
      <c r="H23" s="17"/>
      <c r="I23" s="17"/>
      <c r="J23" s="17">
        <f t="shared" si="0"/>
        <v>0</v>
      </c>
    </row>
  </sheetData>
  <sortState ref="B2:J23">
    <sortCondition descending="1" ref="J2:J23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"/>
  <sheetViews>
    <sheetView topLeftCell="C1" workbookViewId="0">
      <selection activeCell="K10" sqref="K10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19.7109375" customWidth="1"/>
    <col min="4" max="4" width="32.140625" customWidth="1"/>
    <col min="5" max="9" width="5.7109375" customWidth="1"/>
  </cols>
  <sheetData>
    <row r="1" spans="2:10" x14ac:dyDescent="0.25">
      <c r="B1" s="2" t="s">
        <v>9</v>
      </c>
      <c r="C1" s="2" t="s">
        <v>0</v>
      </c>
      <c r="D1" s="2" t="s">
        <v>8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4</v>
      </c>
      <c r="J1" s="2" t="s">
        <v>5</v>
      </c>
    </row>
    <row r="2" spans="2:10" x14ac:dyDescent="0.25">
      <c r="B2" s="2" t="s">
        <v>238</v>
      </c>
      <c r="C2" s="13" t="s">
        <v>111</v>
      </c>
      <c r="D2" s="12" t="s">
        <v>76</v>
      </c>
      <c r="E2" s="2">
        <v>20</v>
      </c>
      <c r="F2" s="2">
        <v>20</v>
      </c>
      <c r="G2" s="2">
        <v>20</v>
      </c>
      <c r="H2" s="2">
        <v>20</v>
      </c>
      <c r="I2" s="2">
        <v>10</v>
      </c>
      <c r="J2" s="2">
        <f t="shared" ref="J2:J16" si="0">SUM(E2:I2)</f>
        <v>90</v>
      </c>
    </row>
    <row r="3" spans="2:10" x14ac:dyDescent="0.25">
      <c r="B3" s="2" t="s">
        <v>237</v>
      </c>
      <c r="C3" s="5" t="s">
        <v>110</v>
      </c>
      <c r="D3" s="4" t="s">
        <v>18</v>
      </c>
      <c r="E3" s="2">
        <v>3</v>
      </c>
      <c r="F3" s="2">
        <v>20</v>
      </c>
      <c r="G3" s="2">
        <v>20</v>
      </c>
      <c r="H3" s="2">
        <v>10</v>
      </c>
      <c r="I3" s="2">
        <v>20</v>
      </c>
      <c r="J3" s="2">
        <f t="shared" si="0"/>
        <v>73</v>
      </c>
    </row>
    <row r="4" spans="2:10" ht="15.75" thickBot="1" x14ac:dyDescent="0.3">
      <c r="B4" s="2" t="s">
        <v>235</v>
      </c>
      <c r="C4" s="28" t="s">
        <v>108</v>
      </c>
      <c r="D4" s="29" t="s">
        <v>18</v>
      </c>
      <c r="E4" s="23">
        <v>9</v>
      </c>
      <c r="F4" s="23">
        <v>15</v>
      </c>
      <c r="G4" s="23">
        <v>20</v>
      </c>
      <c r="H4" s="23">
        <v>0</v>
      </c>
      <c r="I4" s="23">
        <v>20</v>
      </c>
      <c r="J4" s="23">
        <f t="shared" si="0"/>
        <v>64</v>
      </c>
    </row>
    <row r="5" spans="2:10" x14ac:dyDescent="0.25">
      <c r="B5" s="2" t="s">
        <v>236</v>
      </c>
      <c r="C5" s="25" t="s">
        <v>109</v>
      </c>
      <c r="D5" s="26" t="s">
        <v>18</v>
      </c>
      <c r="E5" s="20">
        <v>3</v>
      </c>
      <c r="F5" s="20">
        <v>15</v>
      </c>
      <c r="G5" s="20">
        <v>10</v>
      </c>
      <c r="H5" s="20">
        <v>10</v>
      </c>
      <c r="I5" s="20">
        <v>20</v>
      </c>
      <c r="J5" s="20">
        <f t="shared" si="0"/>
        <v>58</v>
      </c>
    </row>
    <row r="6" spans="2:10" x14ac:dyDescent="0.25">
      <c r="B6" s="2" t="s">
        <v>242</v>
      </c>
      <c r="C6" s="5" t="s">
        <v>115</v>
      </c>
      <c r="D6" s="4" t="s">
        <v>18</v>
      </c>
      <c r="E6" s="2">
        <v>2</v>
      </c>
      <c r="F6" s="2">
        <v>15</v>
      </c>
      <c r="G6" s="2">
        <v>5</v>
      </c>
      <c r="H6" s="2">
        <v>15</v>
      </c>
      <c r="I6" s="2">
        <v>20</v>
      </c>
      <c r="J6" s="2">
        <f t="shared" si="0"/>
        <v>57</v>
      </c>
    </row>
    <row r="7" spans="2:10" x14ac:dyDescent="0.25">
      <c r="B7" s="2" t="s">
        <v>243</v>
      </c>
      <c r="C7" s="13" t="s">
        <v>116</v>
      </c>
      <c r="D7" s="12" t="s">
        <v>76</v>
      </c>
      <c r="E7" s="2">
        <v>5</v>
      </c>
      <c r="F7" s="2">
        <v>20</v>
      </c>
      <c r="G7" s="2">
        <v>5</v>
      </c>
      <c r="H7" s="2">
        <v>0</v>
      </c>
      <c r="I7" s="2">
        <v>20</v>
      </c>
      <c r="J7" s="2">
        <f t="shared" si="0"/>
        <v>50</v>
      </c>
    </row>
    <row r="8" spans="2:10" x14ac:dyDescent="0.25">
      <c r="B8" s="2" t="s">
        <v>241</v>
      </c>
      <c r="C8" s="5" t="s">
        <v>114</v>
      </c>
      <c r="D8" s="4" t="s">
        <v>18</v>
      </c>
      <c r="E8" s="2">
        <v>0</v>
      </c>
      <c r="F8" s="2">
        <v>20</v>
      </c>
      <c r="G8" s="2">
        <v>5</v>
      </c>
      <c r="H8" s="2">
        <v>0</v>
      </c>
      <c r="I8" s="2">
        <v>20</v>
      </c>
      <c r="J8" s="2">
        <f t="shared" si="0"/>
        <v>45</v>
      </c>
    </row>
    <row r="9" spans="2:10" x14ac:dyDescent="0.25">
      <c r="B9" s="2" t="s">
        <v>239</v>
      </c>
      <c r="C9" s="5" t="s">
        <v>112</v>
      </c>
      <c r="D9" s="4" t="s">
        <v>18</v>
      </c>
      <c r="E9" s="2">
        <v>0</v>
      </c>
      <c r="F9" s="2">
        <v>10</v>
      </c>
      <c r="G9" s="2">
        <v>8</v>
      </c>
      <c r="H9" s="2">
        <v>5</v>
      </c>
      <c r="I9" s="2">
        <v>20</v>
      </c>
      <c r="J9" s="2">
        <f t="shared" si="0"/>
        <v>43</v>
      </c>
    </row>
    <row r="10" spans="2:10" x14ac:dyDescent="0.25">
      <c r="B10" s="2" t="s">
        <v>244</v>
      </c>
      <c r="C10" s="3" t="s">
        <v>117</v>
      </c>
      <c r="D10" s="4" t="s">
        <v>71</v>
      </c>
      <c r="E10" s="2">
        <v>4</v>
      </c>
      <c r="F10" s="2">
        <v>15</v>
      </c>
      <c r="G10" s="2" t="s">
        <v>320</v>
      </c>
      <c r="H10" s="2">
        <v>2</v>
      </c>
      <c r="I10" s="2">
        <v>20</v>
      </c>
      <c r="J10" s="2">
        <f t="shared" si="0"/>
        <v>41</v>
      </c>
    </row>
    <row r="11" spans="2:10" x14ac:dyDescent="0.25">
      <c r="B11" s="2" t="s">
        <v>240</v>
      </c>
      <c r="C11" s="13" t="s">
        <v>113</v>
      </c>
      <c r="D11" s="12" t="s">
        <v>76</v>
      </c>
      <c r="E11" s="2">
        <v>5</v>
      </c>
      <c r="F11" s="2">
        <v>15</v>
      </c>
      <c r="G11" s="2">
        <v>0</v>
      </c>
      <c r="H11" s="2" t="s">
        <v>320</v>
      </c>
      <c r="I11" s="2">
        <v>20</v>
      </c>
      <c r="J11" s="2">
        <f t="shared" si="0"/>
        <v>40</v>
      </c>
    </row>
    <row r="12" spans="2:10" x14ac:dyDescent="0.25">
      <c r="B12" s="2" t="s">
        <v>248</v>
      </c>
      <c r="C12" s="2" t="s">
        <v>167</v>
      </c>
      <c r="D12" s="2" t="s">
        <v>168</v>
      </c>
      <c r="E12" s="2">
        <v>0</v>
      </c>
      <c r="F12" s="2">
        <v>15</v>
      </c>
      <c r="G12" s="2">
        <v>10</v>
      </c>
      <c r="H12" s="2" t="s">
        <v>320</v>
      </c>
      <c r="I12" s="2">
        <v>10</v>
      </c>
      <c r="J12" s="2">
        <f t="shared" si="0"/>
        <v>35</v>
      </c>
    </row>
    <row r="13" spans="2:10" x14ac:dyDescent="0.25">
      <c r="B13" s="2" t="s">
        <v>245</v>
      </c>
      <c r="C13" s="13" t="s">
        <v>118</v>
      </c>
      <c r="D13" s="4" t="s">
        <v>71</v>
      </c>
      <c r="E13" s="2">
        <v>3</v>
      </c>
      <c r="F13" s="2">
        <v>20</v>
      </c>
      <c r="G13" s="2">
        <v>5</v>
      </c>
      <c r="H13" s="2">
        <v>0</v>
      </c>
      <c r="I13" s="2">
        <v>0</v>
      </c>
      <c r="J13" s="2">
        <f t="shared" si="0"/>
        <v>28</v>
      </c>
    </row>
    <row r="14" spans="2:10" x14ac:dyDescent="0.25">
      <c r="B14" s="2" t="s">
        <v>247</v>
      </c>
      <c r="C14" s="2" t="s">
        <v>152</v>
      </c>
      <c r="D14" s="10" t="s">
        <v>159</v>
      </c>
      <c r="E14" s="2">
        <v>0</v>
      </c>
      <c r="F14" s="2">
        <v>20</v>
      </c>
      <c r="G14" s="2" t="s">
        <v>320</v>
      </c>
      <c r="H14" s="2" t="s">
        <v>320</v>
      </c>
      <c r="I14" s="2">
        <v>0</v>
      </c>
      <c r="J14" s="2">
        <f t="shared" si="0"/>
        <v>20</v>
      </c>
    </row>
    <row r="15" spans="2:10" x14ac:dyDescent="0.25">
      <c r="B15" s="2" t="s">
        <v>246</v>
      </c>
      <c r="C15" s="2" t="s">
        <v>148</v>
      </c>
      <c r="D15" s="10" t="s">
        <v>149</v>
      </c>
      <c r="E15" s="2">
        <v>0</v>
      </c>
      <c r="F15" s="2">
        <v>15</v>
      </c>
      <c r="G15" s="2">
        <v>0</v>
      </c>
      <c r="H15" s="2" t="s">
        <v>320</v>
      </c>
      <c r="I15" s="2">
        <v>0</v>
      </c>
      <c r="J15" s="2">
        <f t="shared" si="0"/>
        <v>15</v>
      </c>
    </row>
    <row r="16" spans="2:10" hidden="1" x14ac:dyDescent="0.25">
      <c r="B16" s="2" t="s">
        <v>234</v>
      </c>
      <c r="C16" s="5" t="s">
        <v>107</v>
      </c>
      <c r="D16" s="4" t="s">
        <v>18</v>
      </c>
      <c r="E16" s="2"/>
      <c r="F16" s="2"/>
      <c r="G16" s="2"/>
      <c r="H16" s="2"/>
      <c r="I16" s="2"/>
      <c r="J16" s="2">
        <f t="shared" si="0"/>
        <v>0</v>
      </c>
    </row>
  </sheetData>
  <sortState ref="B2:J15">
    <sortCondition descending="1" ref="J2:J1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C1" workbookViewId="0">
      <selection activeCell="M12" sqref="M12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19" customWidth="1"/>
    <col min="4" max="4" width="32.140625" customWidth="1"/>
    <col min="5" max="9" width="5.7109375" customWidth="1"/>
  </cols>
  <sheetData>
    <row r="1" spans="2:10" x14ac:dyDescent="0.25">
      <c r="B1" s="2" t="s">
        <v>9</v>
      </c>
      <c r="C1" s="2" t="s">
        <v>0</v>
      </c>
      <c r="D1" s="2" t="s">
        <v>8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4</v>
      </c>
      <c r="J1" s="2" t="s">
        <v>5</v>
      </c>
    </row>
    <row r="2" spans="2:10" x14ac:dyDescent="0.25">
      <c r="B2" s="2" t="s">
        <v>256</v>
      </c>
      <c r="C2" s="9" t="s">
        <v>123</v>
      </c>
      <c r="D2" s="8" t="s">
        <v>18</v>
      </c>
      <c r="E2" s="2">
        <v>20</v>
      </c>
      <c r="F2" s="2">
        <v>20</v>
      </c>
      <c r="G2" s="2">
        <v>20</v>
      </c>
      <c r="H2" s="2">
        <v>10</v>
      </c>
      <c r="I2" s="2">
        <v>20</v>
      </c>
      <c r="J2" s="2">
        <f t="shared" ref="J2:J19" si="0">SUM(E2:I2)</f>
        <v>90</v>
      </c>
    </row>
    <row r="3" spans="2:10" x14ac:dyDescent="0.25">
      <c r="B3" s="2" t="s">
        <v>257</v>
      </c>
      <c r="C3" s="14" t="s">
        <v>124</v>
      </c>
      <c r="D3" s="8" t="s">
        <v>71</v>
      </c>
      <c r="E3" s="2">
        <v>4</v>
      </c>
      <c r="F3" s="2">
        <v>20</v>
      </c>
      <c r="G3" s="2">
        <v>20</v>
      </c>
      <c r="H3" s="2">
        <v>20</v>
      </c>
      <c r="I3" s="2">
        <v>20</v>
      </c>
      <c r="J3" s="2">
        <f t="shared" si="0"/>
        <v>84</v>
      </c>
    </row>
    <row r="4" spans="2:10" x14ac:dyDescent="0.25">
      <c r="B4" s="2" t="s">
        <v>250</v>
      </c>
      <c r="C4" s="2" t="s">
        <v>15</v>
      </c>
      <c r="D4" s="2" t="s">
        <v>13</v>
      </c>
      <c r="E4" s="2">
        <v>14</v>
      </c>
      <c r="F4" s="2">
        <v>20</v>
      </c>
      <c r="G4" s="2">
        <v>20</v>
      </c>
      <c r="H4" s="2">
        <v>20</v>
      </c>
      <c r="I4" s="2">
        <v>0</v>
      </c>
      <c r="J4" s="2">
        <f t="shared" si="0"/>
        <v>74</v>
      </c>
    </row>
    <row r="5" spans="2:10" x14ac:dyDescent="0.25">
      <c r="B5" s="2" t="s">
        <v>253</v>
      </c>
      <c r="C5" s="9" t="s">
        <v>120</v>
      </c>
      <c r="D5" s="8" t="s">
        <v>18</v>
      </c>
      <c r="E5" s="2">
        <v>2</v>
      </c>
      <c r="F5" s="2">
        <v>20</v>
      </c>
      <c r="G5" s="2">
        <v>20</v>
      </c>
      <c r="H5" s="2">
        <v>5</v>
      </c>
      <c r="I5" s="2">
        <v>20</v>
      </c>
      <c r="J5" s="2">
        <f t="shared" si="0"/>
        <v>67</v>
      </c>
    </row>
    <row r="6" spans="2:10" x14ac:dyDescent="0.25">
      <c r="B6" s="2" t="s">
        <v>254</v>
      </c>
      <c r="C6" s="9" t="s">
        <v>121</v>
      </c>
      <c r="D6" s="8" t="s">
        <v>18</v>
      </c>
      <c r="E6" s="2">
        <v>4</v>
      </c>
      <c r="F6" s="2">
        <v>0</v>
      </c>
      <c r="G6" s="2">
        <v>20</v>
      </c>
      <c r="H6" s="2">
        <v>20</v>
      </c>
      <c r="I6" s="2">
        <v>20</v>
      </c>
      <c r="J6" s="2">
        <f t="shared" si="0"/>
        <v>64</v>
      </c>
    </row>
    <row r="7" spans="2:10" ht="15.75" thickBot="1" x14ac:dyDescent="0.3">
      <c r="B7" s="2" t="s">
        <v>252</v>
      </c>
      <c r="C7" s="31" t="s">
        <v>119</v>
      </c>
      <c r="D7" s="22" t="s">
        <v>18</v>
      </c>
      <c r="E7" s="23">
        <v>2</v>
      </c>
      <c r="F7" s="23">
        <v>20</v>
      </c>
      <c r="G7" s="23">
        <v>20</v>
      </c>
      <c r="H7" s="23">
        <v>20</v>
      </c>
      <c r="I7" s="23">
        <v>0</v>
      </c>
      <c r="J7" s="23">
        <f t="shared" si="0"/>
        <v>62</v>
      </c>
    </row>
    <row r="8" spans="2:10" x14ac:dyDescent="0.25">
      <c r="B8" s="2" t="s">
        <v>258</v>
      </c>
      <c r="C8" s="18" t="s">
        <v>125</v>
      </c>
      <c r="D8" s="19" t="s">
        <v>18</v>
      </c>
      <c r="E8" s="20">
        <v>6</v>
      </c>
      <c r="F8" s="20">
        <v>2</v>
      </c>
      <c r="G8" s="20">
        <v>20</v>
      </c>
      <c r="H8" s="20">
        <v>20</v>
      </c>
      <c r="I8" s="20">
        <v>0</v>
      </c>
      <c r="J8" s="20">
        <f t="shared" si="0"/>
        <v>48</v>
      </c>
    </row>
    <row r="9" spans="2:10" x14ac:dyDescent="0.25">
      <c r="B9" s="2" t="s">
        <v>263</v>
      </c>
      <c r="C9" s="9" t="s">
        <v>130</v>
      </c>
      <c r="D9" s="8" t="s">
        <v>18</v>
      </c>
      <c r="E9" s="2">
        <v>2</v>
      </c>
      <c r="F9" s="2">
        <v>3</v>
      </c>
      <c r="G9" s="2">
        <v>20</v>
      </c>
      <c r="H9" s="2">
        <v>5</v>
      </c>
      <c r="I9" s="2">
        <v>2</v>
      </c>
      <c r="J9" s="2">
        <f t="shared" si="0"/>
        <v>32</v>
      </c>
    </row>
    <row r="10" spans="2:10" x14ac:dyDescent="0.25">
      <c r="B10" s="2" t="s">
        <v>266</v>
      </c>
      <c r="C10" s="15" t="s">
        <v>151</v>
      </c>
      <c r="D10" s="10" t="s">
        <v>159</v>
      </c>
      <c r="E10" s="2">
        <v>0</v>
      </c>
      <c r="F10" s="2">
        <v>20</v>
      </c>
      <c r="G10" s="2">
        <v>10</v>
      </c>
      <c r="H10" s="2">
        <v>0</v>
      </c>
      <c r="I10" s="2">
        <v>0</v>
      </c>
      <c r="J10" s="2">
        <f t="shared" si="0"/>
        <v>30</v>
      </c>
    </row>
    <row r="11" spans="2:10" x14ac:dyDescent="0.25">
      <c r="B11" s="2" t="s">
        <v>249</v>
      </c>
      <c r="C11" s="2" t="s">
        <v>14</v>
      </c>
      <c r="D11" s="2" t="s">
        <v>13</v>
      </c>
      <c r="E11" s="2">
        <v>0</v>
      </c>
      <c r="F11" s="2">
        <v>20</v>
      </c>
      <c r="G11" s="2">
        <v>5</v>
      </c>
      <c r="H11" s="2">
        <v>0</v>
      </c>
      <c r="I11" s="2">
        <v>0</v>
      </c>
      <c r="J11" s="2">
        <f t="shared" si="0"/>
        <v>25</v>
      </c>
    </row>
    <row r="12" spans="2:10" x14ac:dyDescent="0.25">
      <c r="B12" s="2" t="s">
        <v>255</v>
      </c>
      <c r="C12" s="9" t="s">
        <v>122</v>
      </c>
      <c r="D12" s="8" t="s">
        <v>18</v>
      </c>
      <c r="E12" s="2" t="s">
        <v>320</v>
      </c>
      <c r="F12" s="2">
        <v>2</v>
      </c>
      <c r="G12" s="2">
        <v>10</v>
      </c>
      <c r="H12" s="2">
        <v>0</v>
      </c>
      <c r="I12" s="2" t="s">
        <v>320</v>
      </c>
      <c r="J12" s="2">
        <f t="shared" si="0"/>
        <v>12</v>
      </c>
    </row>
    <row r="13" spans="2:10" x14ac:dyDescent="0.25">
      <c r="B13" s="2" t="s">
        <v>265</v>
      </c>
      <c r="C13" s="15" t="s">
        <v>150</v>
      </c>
      <c r="D13" s="10" t="s">
        <v>159</v>
      </c>
      <c r="E13" s="2">
        <v>0</v>
      </c>
      <c r="F13" s="2">
        <v>0</v>
      </c>
      <c r="G13" s="2">
        <v>10</v>
      </c>
      <c r="H13" s="2">
        <v>0</v>
      </c>
      <c r="I13" s="2">
        <v>0</v>
      </c>
      <c r="J13" s="2">
        <f t="shared" si="0"/>
        <v>10</v>
      </c>
    </row>
    <row r="14" spans="2:10" x14ac:dyDescent="0.25">
      <c r="B14" s="2" t="s">
        <v>261</v>
      </c>
      <c r="C14" s="9" t="s">
        <v>128</v>
      </c>
      <c r="D14" s="8" t="s">
        <v>18</v>
      </c>
      <c r="E14" s="2">
        <v>0</v>
      </c>
      <c r="F14" s="2">
        <v>0</v>
      </c>
      <c r="G14" s="2">
        <v>0</v>
      </c>
      <c r="H14" s="2">
        <v>0</v>
      </c>
      <c r="I14" s="2">
        <v>5</v>
      </c>
      <c r="J14" s="2">
        <f t="shared" si="0"/>
        <v>5</v>
      </c>
    </row>
    <row r="15" spans="2:10" x14ac:dyDescent="0.25">
      <c r="B15" s="2" t="s">
        <v>260</v>
      </c>
      <c r="C15" s="9" t="s">
        <v>127</v>
      </c>
      <c r="D15" s="8" t="s">
        <v>18</v>
      </c>
      <c r="E15" s="2">
        <v>2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2</v>
      </c>
    </row>
    <row r="16" spans="2:10" hidden="1" x14ac:dyDescent="0.25">
      <c r="B16" s="2" t="s">
        <v>251</v>
      </c>
      <c r="C16" s="2" t="s">
        <v>16</v>
      </c>
      <c r="D16" s="2" t="s">
        <v>13</v>
      </c>
      <c r="E16" s="2"/>
      <c r="F16" s="2"/>
      <c r="G16" s="2"/>
      <c r="H16" s="2"/>
      <c r="I16" s="2"/>
      <c r="J16" s="2">
        <f t="shared" si="0"/>
        <v>0</v>
      </c>
    </row>
    <row r="17" spans="2:10" hidden="1" x14ac:dyDescent="0.25">
      <c r="B17" s="2" t="s">
        <v>259</v>
      </c>
      <c r="C17" s="9" t="s">
        <v>126</v>
      </c>
      <c r="D17" s="8" t="s">
        <v>18</v>
      </c>
      <c r="E17" s="2"/>
      <c r="F17" s="2"/>
      <c r="G17" s="2"/>
      <c r="H17" s="2"/>
      <c r="I17" s="2"/>
      <c r="J17" s="2">
        <f t="shared" si="0"/>
        <v>0</v>
      </c>
    </row>
    <row r="18" spans="2:10" hidden="1" x14ac:dyDescent="0.25">
      <c r="B18" s="2" t="s">
        <v>262</v>
      </c>
      <c r="C18" s="14" t="s">
        <v>129</v>
      </c>
      <c r="D18" s="10" t="s">
        <v>76</v>
      </c>
      <c r="E18" s="2"/>
      <c r="F18" s="2"/>
      <c r="G18" s="2"/>
      <c r="H18" s="2"/>
      <c r="I18" s="2"/>
      <c r="J18" s="2">
        <f t="shared" si="0"/>
        <v>0</v>
      </c>
    </row>
    <row r="19" spans="2:10" hidden="1" x14ac:dyDescent="0.25">
      <c r="B19" s="2" t="s">
        <v>264</v>
      </c>
      <c r="C19" s="9" t="s">
        <v>131</v>
      </c>
      <c r="D19" s="8" t="s">
        <v>18</v>
      </c>
      <c r="E19" s="2"/>
      <c r="F19" s="2"/>
      <c r="G19" s="2"/>
      <c r="H19" s="2"/>
      <c r="I19" s="2"/>
      <c r="J19" s="2">
        <f t="shared" si="0"/>
        <v>0</v>
      </c>
    </row>
  </sheetData>
  <sortState ref="B2:J15">
    <sortCondition descending="1" ref="J2:J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1А</vt:lpstr>
      <vt:lpstr>2А</vt:lpstr>
      <vt:lpstr>3А</vt:lpstr>
      <vt:lpstr>4А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</dc:creator>
  <cp:lastModifiedBy>Rozalia Madarasz</cp:lastModifiedBy>
  <cp:lastPrinted>2020-03-01T18:08:53Z</cp:lastPrinted>
  <dcterms:created xsi:type="dcterms:W3CDTF">2017-02-13T13:01:36Z</dcterms:created>
  <dcterms:modified xsi:type="dcterms:W3CDTF">2020-03-01T18:20:22Z</dcterms:modified>
</cp:coreProperties>
</file>