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zi\Drustvo Matematicara Srbije 2016\DRUSTVO MAT NS\Godina 2021-2022\Takmicenja 2022\"/>
    </mc:Choice>
  </mc:AlternateContent>
  <xr:revisionPtr revIDLastSave="0" documentId="8_{E5D9A81E-ED12-4DD9-8FD8-4C58DA07ABAF}" xr6:coauthVersionLast="36" xr6:coauthVersionMax="36" xr10:uidLastSave="{00000000-0000-0000-0000-000000000000}"/>
  <bookViews>
    <workbookView xWindow="0" yWindow="0" windowWidth="17970" windowHeight="9045" activeTab="7" xr2:uid="{00000000-000D-0000-FFFF-FFFF00000000}"/>
  </bookViews>
  <sheets>
    <sheet name="1А" sheetId="1" r:id="rId1"/>
    <sheet name="2А" sheetId="9" r:id="rId2"/>
    <sheet name="3А" sheetId="8" r:id="rId3"/>
    <sheet name="4А" sheetId="7" r:id="rId4"/>
    <sheet name="1Б" sheetId="6" r:id="rId5"/>
    <sheet name="2Б" sheetId="10" r:id="rId6"/>
    <sheet name="3Б" sheetId="11" r:id="rId7"/>
    <sheet name="4Б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2" l="1"/>
  <c r="J11" i="12"/>
  <c r="J7" i="12"/>
  <c r="J18" i="12"/>
  <c r="J5" i="12"/>
  <c r="J13" i="12"/>
  <c r="J15" i="12"/>
  <c r="J10" i="12"/>
  <c r="J22" i="12"/>
  <c r="J12" i="12"/>
  <c r="J9" i="12"/>
  <c r="J8" i="12"/>
  <c r="J20" i="12"/>
  <c r="J4" i="12"/>
  <c r="J19" i="12"/>
  <c r="J21" i="12"/>
  <c r="J17" i="12"/>
  <c r="J16" i="12"/>
  <c r="J6" i="6"/>
  <c r="J21" i="6"/>
  <c r="J4" i="6"/>
  <c r="J11" i="6"/>
  <c r="J12" i="6"/>
  <c r="J10" i="6"/>
  <c r="J9" i="6"/>
  <c r="J5" i="6"/>
  <c r="J15" i="6"/>
  <c r="J22" i="6"/>
  <c r="J45" i="6"/>
  <c r="J42" i="6"/>
  <c r="J8" i="6"/>
  <c r="J20" i="6"/>
  <c r="J16" i="6"/>
  <c r="J38" i="6"/>
  <c r="J32" i="6"/>
  <c r="J14" i="6"/>
  <c r="J34" i="6"/>
  <c r="J30" i="6"/>
  <c r="J26" i="6"/>
  <c r="J36" i="6"/>
  <c r="J35" i="6"/>
  <c r="J23" i="6"/>
  <c r="J24" i="6"/>
  <c r="J39" i="6"/>
  <c r="J43" i="6"/>
  <c r="J37" i="6"/>
  <c r="J27" i="6"/>
  <c r="J46" i="6"/>
  <c r="J18" i="6"/>
  <c r="J28" i="6"/>
  <c r="J19" i="6"/>
  <c r="J17" i="6"/>
  <c r="J29" i="6"/>
  <c r="J13" i="6"/>
  <c r="J31" i="6"/>
  <c r="J25" i="6"/>
  <c r="J40" i="6"/>
  <c r="J33" i="6"/>
  <c r="J44" i="6"/>
  <c r="J41" i="6"/>
  <c r="J47" i="6"/>
  <c r="J48" i="6"/>
  <c r="J49" i="6"/>
  <c r="J14" i="10"/>
  <c r="J7" i="10"/>
  <c r="J5" i="10"/>
  <c r="J4" i="10"/>
  <c r="J11" i="10"/>
  <c r="J19" i="10"/>
  <c r="J8" i="10"/>
  <c r="J9" i="10"/>
  <c r="J17" i="10"/>
  <c r="J20" i="10"/>
  <c r="J21" i="10"/>
  <c r="J22" i="10"/>
  <c r="J12" i="10"/>
  <c r="J15" i="10"/>
  <c r="J23" i="10"/>
  <c r="J13" i="10"/>
  <c r="J24" i="10"/>
  <c r="J6" i="10"/>
  <c r="J16" i="10"/>
  <c r="J18" i="10"/>
  <c r="J6" i="11"/>
  <c r="J10" i="11"/>
  <c r="J13" i="11"/>
  <c r="J7" i="11"/>
  <c r="J14" i="11"/>
  <c r="J16" i="11"/>
  <c r="J8" i="11"/>
  <c r="J12" i="11"/>
  <c r="J15" i="11"/>
  <c r="J11" i="11"/>
  <c r="J19" i="11"/>
  <c r="J18" i="11"/>
  <c r="J9" i="11"/>
  <c r="J5" i="11"/>
  <c r="J24" i="11"/>
  <c r="J25" i="11"/>
  <c r="J26" i="11"/>
  <c r="J21" i="11"/>
  <c r="J17" i="11"/>
  <c r="J20" i="11"/>
  <c r="J27" i="11"/>
  <c r="J22" i="11"/>
  <c r="J23" i="11"/>
  <c r="L5" i="7"/>
  <c r="K5" i="7" s="1"/>
  <c r="L4" i="7"/>
  <c r="K4" i="7" s="1"/>
  <c r="L7" i="7"/>
  <c r="K7" i="7" s="1"/>
  <c r="L8" i="7"/>
  <c r="K8" i="7" s="1"/>
  <c r="L5" i="8"/>
  <c r="K5" i="8" s="1"/>
  <c r="L7" i="8"/>
  <c r="K7" i="8" s="1"/>
  <c r="L8" i="8"/>
  <c r="K8" i="8" s="1"/>
  <c r="L6" i="8"/>
  <c r="K6" i="8" s="1"/>
  <c r="L9" i="8"/>
  <c r="K9" i="8" s="1"/>
  <c r="L10" i="8"/>
  <c r="K10" i="8" s="1"/>
  <c r="L11" i="8"/>
  <c r="K11" i="8" s="1"/>
  <c r="L6" i="9"/>
  <c r="K6" i="9" s="1"/>
  <c r="L5" i="9"/>
  <c r="K5" i="9" s="1"/>
  <c r="L8" i="9"/>
  <c r="K8" i="9" s="1"/>
  <c r="L9" i="9"/>
  <c r="K9" i="9" s="1"/>
  <c r="L7" i="9"/>
  <c r="K7" i="9" s="1"/>
  <c r="L10" i="9"/>
  <c r="K10" i="9" s="1"/>
  <c r="L10" i="1"/>
  <c r="K10" i="1" s="1"/>
  <c r="L6" i="1"/>
  <c r="K6" i="1" s="1"/>
  <c r="L5" i="1"/>
  <c r="K5" i="1" s="1"/>
  <c r="L9" i="1"/>
  <c r="K9" i="1" s="1"/>
  <c r="L11" i="1"/>
  <c r="K11" i="1" s="1"/>
  <c r="L4" i="1"/>
  <c r="K4" i="1" s="1"/>
  <c r="L16" i="1"/>
  <c r="K16" i="1" s="1"/>
  <c r="L15" i="1"/>
  <c r="K15" i="1" s="1"/>
  <c r="L12" i="1"/>
  <c r="K12" i="1" s="1"/>
  <c r="L8" i="1"/>
  <c r="K8" i="1" s="1"/>
  <c r="L17" i="1"/>
  <c r="K17" i="1" s="1"/>
  <c r="L13" i="1"/>
  <c r="K13" i="1" s="1"/>
  <c r="L14" i="1"/>
  <c r="K14" i="1" s="1"/>
  <c r="L18" i="1"/>
  <c r="K18" i="1" s="1"/>
  <c r="J6" i="12"/>
  <c r="J4" i="11"/>
  <c r="J10" i="10"/>
  <c r="J7" i="6"/>
  <c r="L6" i="7"/>
  <c r="K6" i="7" s="1"/>
  <c r="L4" i="8"/>
  <c r="K4" i="8" s="1"/>
  <c r="L4" i="9"/>
  <c r="K4" i="9" s="1"/>
  <c r="L7" i="1"/>
  <c r="K7" i="1" s="1"/>
</calcChain>
</file>

<file path=xl/sharedStrings.xml><?xml version="1.0" encoding="utf-8"?>
<sst xmlns="http://schemas.openxmlformats.org/spreadsheetml/2006/main" count="647" uniqueCount="324">
  <si>
    <t>Ученик</t>
  </si>
  <si>
    <t>1. зад</t>
  </si>
  <si>
    <t>3. зад</t>
  </si>
  <si>
    <t>4. зад</t>
  </si>
  <si>
    <t>5. зад</t>
  </si>
  <si>
    <t>укупно</t>
  </si>
  <si>
    <t>2. зад</t>
  </si>
  <si>
    <t>општинско</t>
  </si>
  <si>
    <t>Школа</t>
  </si>
  <si>
    <t>Шифра</t>
  </si>
  <si>
    <t>Прелиминарни резултати 1А</t>
  </si>
  <si>
    <t>Прелиминарни резултати 2А</t>
  </si>
  <si>
    <t>Прелиминарни резултати 3А</t>
  </si>
  <si>
    <t>Прелиминарни резултати 4А</t>
  </si>
  <si>
    <t>Прелиминарни резултати 1Б</t>
  </si>
  <si>
    <t>Прелиминарни резултати 2Б</t>
  </si>
  <si>
    <t>Прелиминарни резултати 3Б</t>
  </si>
  <si>
    <t>Прелиминарни резултати 4Б</t>
  </si>
  <si>
    <t>Коначни резултати 1А</t>
  </si>
  <si>
    <t>Коначни резултати 2А</t>
  </si>
  <si>
    <t>Коначни резултати 3А</t>
  </si>
  <si>
    <t>Коначни резултати 4А</t>
  </si>
  <si>
    <t>Коначни резултати 1Б</t>
  </si>
  <si>
    <t>Коначни резултати 2Б</t>
  </si>
  <si>
    <t>Коначни резултати 3Б</t>
  </si>
  <si>
    <t>Коначни резултати 4Б</t>
  </si>
  <si>
    <t>збир</t>
  </si>
  <si>
    <t>Ерцег Лука</t>
  </si>
  <si>
    <t>Гимназија "Ј. Ј. Змај"</t>
  </si>
  <si>
    <t>Рујевић Виктор</t>
  </si>
  <si>
    <t>Здравковић Александар</t>
  </si>
  <si>
    <t>Сен Лука</t>
  </si>
  <si>
    <t>Јерковић Тодор</t>
  </si>
  <si>
    <t>Недић Катарина</t>
  </si>
  <si>
    <t>Живић Михајло</t>
  </si>
  <si>
    <t>Коруга Урош</t>
  </si>
  <si>
    <t>Бојанић Соња</t>
  </si>
  <si>
    <t>Сладојевић Михајло</t>
  </si>
  <si>
    <t>Митровић Емилија</t>
  </si>
  <si>
    <t>Пећо Лука</t>
  </si>
  <si>
    <t>Гајић Нинослава</t>
  </si>
  <si>
    <t>Гашић Милан</t>
  </si>
  <si>
    <t>Савић Симон</t>
  </si>
  <si>
    <t>Томашевић Снежана</t>
  </si>
  <si>
    <t>Бабић Лана</t>
  </si>
  <si>
    <t>Биреш Иван</t>
  </si>
  <si>
    <t>Поповић Васиљ</t>
  </si>
  <si>
    <t>Пјевалица Дуња</t>
  </si>
  <si>
    <t>Алексић Чеда</t>
  </si>
  <si>
    <t>Милојевић Милован</t>
  </si>
  <si>
    <t>Станојевић Николина</t>
  </si>
  <si>
    <t>Кондић Матија</t>
  </si>
  <si>
    <t>Радмиловић Тамара</t>
  </si>
  <si>
    <t>Тодоровић Лука</t>
  </si>
  <si>
    <t>Лучић Уна</t>
  </si>
  <si>
    <t>Ђиновић Вукашин</t>
  </si>
  <si>
    <t>Јовићевић Никола</t>
  </si>
  <si>
    <t>Павловић Матија</t>
  </si>
  <si>
    <t>Сладојевић Марко</t>
  </si>
  <si>
    <t>Станишић Матија</t>
  </si>
  <si>
    <t>Сандлер Станислав</t>
  </si>
  <si>
    <t>Нићифоровић Филип</t>
  </si>
  <si>
    <t>Вукојевић Јован</t>
  </si>
  <si>
    <t>Мрђеновић Александар</t>
  </si>
  <si>
    <t>Гимназија "И. Секулић"</t>
  </si>
  <si>
    <t>Михајловић Марко</t>
  </si>
  <si>
    <t>Мазић Оливера</t>
  </si>
  <si>
    <t>Болић Алекса</t>
  </si>
  <si>
    <t>Чоловић Александар</t>
  </si>
  <si>
    <t>Срђевић Михајло</t>
  </si>
  <si>
    <t>Јаковљевић Ана</t>
  </si>
  <si>
    <t>Гимназија "Тврђава"</t>
  </si>
  <si>
    <t>Брауновић Лана</t>
  </si>
  <si>
    <t>Павловић Андреј</t>
  </si>
  <si>
    <t>Стојичић Јован</t>
  </si>
  <si>
    <t>Ковчић Лука</t>
  </si>
  <si>
    <t>Ковачевић Софиа</t>
  </si>
  <si>
    <t>Цакић Бојан</t>
  </si>
  <si>
    <t>Рач. гимназија "Смарт"</t>
  </si>
  <si>
    <t>Карипоглоу Василис</t>
  </si>
  <si>
    <t>Јаковљевић Уна</t>
  </si>
  <si>
    <t>Варга Андреј</t>
  </si>
  <si>
    <t>Мириловић Вања</t>
  </si>
  <si>
    <t>Милошевић Милош</t>
  </si>
  <si>
    <t>Шолајић Лука</t>
  </si>
  <si>
    <t>Николовски Димитрије </t>
  </si>
  <si>
    <t>Кујовић Марко</t>
  </si>
  <si>
    <t>Зотовић Лука</t>
  </si>
  <si>
    <t>Провчи Александар</t>
  </si>
  <si>
    <t>Вукотић Лана</t>
  </si>
  <si>
    <t>Граовац Ивана</t>
  </si>
  <si>
    <t>Рађеновић Сара</t>
  </si>
  <si>
    <t>Марковић Алекса</t>
  </si>
  <si>
    <t>Нађ Филип</t>
  </si>
  <si>
    <t>Николов Стефан</t>
  </si>
  <si>
    <t>Кендришић Александар</t>
  </si>
  <si>
    <t>Герић Софија</t>
  </si>
  <si>
    <t>Секулић Марко </t>
  </si>
  <si>
    <t>ЕТШ "Михајло Пупин"</t>
  </si>
  <si>
    <t>Драговић Стефан</t>
  </si>
  <si>
    <t>Зубић Марко</t>
  </si>
  <si>
    <t>Перић Алекса</t>
  </si>
  <si>
    <t>Павлов Дуња</t>
  </si>
  <si>
    <t>Бјелобрк Аљоша</t>
  </si>
  <si>
    <t>Аврамовић Ноа</t>
  </si>
  <si>
    <t>Радујков Владимир</t>
  </si>
  <si>
    <t>Кежић Александар</t>
  </si>
  <si>
    <t>Шћепановић Сара</t>
  </si>
  <si>
    <t>Пешут Милица</t>
  </si>
  <si>
    <t>Војинов Тара</t>
  </si>
  <si>
    <t>Радуловић Александар</t>
  </si>
  <si>
    <t>Радосављев Никола</t>
  </si>
  <si>
    <t>Перковић Филип</t>
  </si>
  <si>
    <t>Саздов Лазар</t>
  </si>
  <si>
    <t>Кујовић Милена</t>
  </si>
  <si>
    <t>Кузмановић Дарко</t>
  </si>
  <si>
    <t>Милун Никола</t>
  </si>
  <si>
    <t>Беренић Иван</t>
  </si>
  <si>
    <t>Рибић Никола</t>
  </si>
  <si>
    <t>Ђорђевић Вук</t>
  </si>
  <si>
    <t>Саздов Милан</t>
  </si>
  <si>
    <t>Зорић Нађа</t>
  </si>
  <si>
    <t>Ћуп Алекса </t>
  </si>
  <si>
    <t>Пилиповић Петар</t>
  </si>
  <si>
    <t>Рацков Јован</t>
  </si>
  <si>
    <t>Дивјаковић Лука</t>
  </si>
  <si>
    <t>Рогановић Веселин</t>
  </si>
  <si>
    <t>Хорстман Марко</t>
  </si>
  <si>
    <t>Костић Вања</t>
  </si>
  <si>
    <t>Исаков Бранко</t>
  </si>
  <si>
    <t>Хорстман Александар</t>
  </si>
  <si>
    <t>Видаковић Филип</t>
  </si>
  <si>
    <t>Марић Лука</t>
  </si>
  <si>
    <t>Којић Сара</t>
  </si>
  <si>
    <t>Јелић Марија</t>
  </si>
  <si>
    <t>Говедарица Лана</t>
  </si>
  <si>
    <t>Радош Радош</t>
  </si>
  <si>
    <t>Васиљевић Владан</t>
  </si>
  <si>
    <t>Гашпаровски Лена</t>
  </si>
  <si>
    <t>Николић Марко</t>
  </si>
  <si>
    <t>Гимн. "20. октобар" Б. Паланка</t>
  </si>
  <si>
    <t>Калајџић Ђорђе</t>
  </si>
  <si>
    <t>Кнежевић Стеван</t>
  </si>
  <si>
    <t>Техн. школа "9. мај" Б. Паланка</t>
  </si>
  <si>
    <t>Ненадић Јована</t>
  </si>
  <si>
    <t>Бугарчић Јована</t>
  </si>
  <si>
    <t>Познанов Калина</t>
  </si>
  <si>
    <t>Стојиљковић Миња</t>
  </si>
  <si>
    <t>Пуђа Ана</t>
  </si>
  <si>
    <t>Брестовачки Дамјан</t>
  </si>
  <si>
    <t>Радош Тајна</t>
  </si>
  <si>
    <t>Басарић Филип</t>
  </si>
  <si>
    <t>Ранисављев Жарко</t>
  </si>
  <si>
    <t>Гимназија Бечеј</t>
  </si>
  <si>
    <t>Јевтимијевић Дуња</t>
  </si>
  <si>
    <t>Перишић Невена</t>
  </si>
  <si>
    <t>Голуб Вељко</t>
  </si>
  <si>
    <t>Гимн. и ССШ "Св. Милетић" Србобран</t>
  </si>
  <si>
    <t>Матаругин Елена</t>
  </si>
  <si>
    <t>Филиповић Дајана</t>
  </si>
  <si>
    <t>Грабеж Јована</t>
  </si>
  <si>
    <t>Вуковић Лука</t>
  </si>
  <si>
    <t>СШ "22. октобар" Жабаљ</t>
  </si>
  <si>
    <t>Томић Андрија</t>
  </si>
  <si>
    <t>Пајичић Игор</t>
  </si>
  <si>
    <t>Леђенац Александар</t>
  </si>
  <si>
    <t>Медић Тадија</t>
  </si>
  <si>
    <t>Пинтерић Аљоша</t>
  </si>
  <si>
    <t>Булатовић Лука</t>
  </si>
  <si>
    <t>Зечевић Матија</t>
  </si>
  <si>
    <t>Бештић Ивана</t>
  </si>
  <si>
    <t>Гимн. "Ж. Зрењанин" Врбас</t>
  </si>
  <si>
    <t>Попивода Зорана</t>
  </si>
  <si>
    <t>Попивода Милица</t>
  </si>
  <si>
    <t>Бесермењи Себастијан</t>
  </si>
  <si>
    <t>Крајиновић Јован</t>
  </si>
  <si>
    <t>Докнић Војин</t>
  </si>
  <si>
    <t>Пешић Милан</t>
  </si>
  <si>
    <t>Гавранић Огњен</t>
  </si>
  <si>
    <t>Стојичић Мила</t>
  </si>
  <si>
    <t>А101</t>
  </si>
  <si>
    <t>А102</t>
  </si>
  <si>
    <t>А115</t>
  </si>
  <si>
    <t>А114</t>
  </si>
  <si>
    <t>А113</t>
  </si>
  <si>
    <t>А112</t>
  </si>
  <si>
    <t>А111</t>
  </si>
  <si>
    <t>А110</t>
  </si>
  <si>
    <t>А109</t>
  </si>
  <si>
    <t>А108</t>
  </si>
  <si>
    <t>А107</t>
  </si>
  <si>
    <t>А106</t>
  </si>
  <si>
    <t>А105</t>
  </si>
  <si>
    <t>А104</t>
  </si>
  <si>
    <t>А103</t>
  </si>
  <si>
    <t>А202</t>
  </si>
  <si>
    <t>А201</t>
  </si>
  <si>
    <t>А207</t>
  </si>
  <si>
    <t>А206</t>
  </si>
  <si>
    <t>А205</t>
  </si>
  <si>
    <t>А204</t>
  </si>
  <si>
    <t>А203</t>
  </si>
  <si>
    <t>А301</t>
  </si>
  <si>
    <t>А302</t>
  </si>
  <si>
    <t>А308</t>
  </si>
  <si>
    <t>А307</t>
  </si>
  <si>
    <t>А306</t>
  </si>
  <si>
    <t>А305</t>
  </si>
  <si>
    <t>А304</t>
  </si>
  <si>
    <t>А303</t>
  </si>
  <si>
    <t>А401</t>
  </si>
  <si>
    <t>А402</t>
  </si>
  <si>
    <t>А405</t>
  </si>
  <si>
    <t>А404</t>
  </si>
  <si>
    <t>А403</t>
  </si>
  <si>
    <t>Б101</t>
  </si>
  <si>
    <t>Б102</t>
  </si>
  <si>
    <t>Б144</t>
  </si>
  <si>
    <t>Б143</t>
  </si>
  <si>
    <t>Б142</t>
  </si>
  <si>
    <t>Б141</t>
  </si>
  <si>
    <t>Б140</t>
  </si>
  <si>
    <t>Б139</t>
  </si>
  <si>
    <t>Б138</t>
  </si>
  <si>
    <t>Б137</t>
  </si>
  <si>
    <t>Б136</t>
  </si>
  <si>
    <t>Б135</t>
  </si>
  <si>
    <t>Б134</t>
  </si>
  <si>
    <t>Б133</t>
  </si>
  <si>
    <t>Б132</t>
  </si>
  <si>
    <t>Б131</t>
  </si>
  <si>
    <t>Б130</t>
  </si>
  <si>
    <t>Б129</t>
  </si>
  <si>
    <t>Б128</t>
  </si>
  <si>
    <t>Б127</t>
  </si>
  <si>
    <t>Б126</t>
  </si>
  <si>
    <t>Б125</t>
  </si>
  <si>
    <t>Б124</t>
  </si>
  <si>
    <t>Б123</t>
  </si>
  <si>
    <t>Б122</t>
  </si>
  <si>
    <t>Б121</t>
  </si>
  <si>
    <t>Б120</t>
  </si>
  <si>
    <t>Б119</t>
  </si>
  <si>
    <t>Б118</t>
  </si>
  <si>
    <t>Б117</t>
  </si>
  <si>
    <t>Б116</t>
  </si>
  <si>
    <t>Б115</t>
  </si>
  <si>
    <t>Б114</t>
  </si>
  <si>
    <t>Б113</t>
  </si>
  <si>
    <t>Б112</t>
  </si>
  <si>
    <t>Б111</t>
  </si>
  <si>
    <t>Б110</t>
  </si>
  <si>
    <t>Б109</t>
  </si>
  <si>
    <t>Б108</t>
  </si>
  <si>
    <t>Б107</t>
  </si>
  <si>
    <t>Б106</t>
  </si>
  <si>
    <t>Б105</t>
  </si>
  <si>
    <t>Б104</t>
  </si>
  <si>
    <t>Б103</t>
  </si>
  <si>
    <t>Б201</t>
  </si>
  <si>
    <t>Б202</t>
  </si>
  <si>
    <t>Б221</t>
  </si>
  <si>
    <t>Б220</t>
  </si>
  <si>
    <t>Б219</t>
  </si>
  <si>
    <t>Б218</t>
  </si>
  <si>
    <t>Б217</t>
  </si>
  <si>
    <t>Б216</t>
  </si>
  <si>
    <t>Б215</t>
  </si>
  <si>
    <t>Б214</t>
  </si>
  <si>
    <t>Б213</t>
  </si>
  <si>
    <t>Б212</t>
  </si>
  <si>
    <t>Б211</t>
  </si>
  <si>
    <t>Б210</t>
  </si>
  <si>
    <t>Б209</t>
  </si>
  <si>
    <t>Б208</t>
  </si>
  <si>
    <t>Б207</t>
  </si>
  <si>
    <t>Б206</t>
  </si>
  <si>
    <t>Б205</t>
  </si>
  <si>
    <t>Б204</t>
  </si>
  <si>
    <t>Б203</t>
  </si>
  <si>
    <t>Б301</t>
  </si>
  <si>
    <t>Б302</t>
  </si>
  <si>
    <t>Б324</t>
  </si>
  <si>
    <t>Б323</t>
  </si>
  <si>
    <t>Б322</t>
  </si>
  <si>
    <t>Б321</t>
  </si>
  <si>
    <t>Б320</t>
  </si>
  <si>
    <t>Б319</t>
  </si>
  <si>
    <t>Б318</t>
  </si>
  <si>
    <t>Б317</t>
  </si>
  <si>
    <t>Б316</t>
  </si>
  <si>
    <t>Б315</t>
  </si>
  <si>
    <t>Б314</t>
  </si>
  <si>
    <t>Б313</t>
  </si>
  <si>
    <t>Б312</t>
  </si>
  <si>
    <t>Б311</t>
  </si>
  <si>
    <t>Б310</t>
  </si>
  <si>
    <t>Б309</t>
  </si>
  <si>
    <t>Б308</t>
  </si>
  <si>
    <t>Б307</t>
  </si>
  <si>
    <t>Б306</t>
  </si>
  <si>
    <t>Б305</t>
  </si>
  <si>
    <t>Б304</t>
  </si>
  <si>
    <t>Б303</t>
  </si>
  <si>
    <t>Б401</t>
  </si>
  <si>
    <t>Б402</t>
  </si>
  <si>
    <t>Б419</t>
  </si>
  <si>
    <t>Б418</t>
  </si>
  <si>
    <t>Б417</t>
  </si>
  <si>
    <t>Б416</t>
  </si>
  <si>
    <t>Б415</t>
  </si>
  <si>
    <t>Б414</t>
  </si>
  <si>
    <t>Б413</t>
  </si>
  <si>
    <t>Б412</t>
  </si>
  <si>
    <t>Б411</t>
  </si>
  <si>
    <t>Б410</t>
  </si>
  <si>
    <t>Б409</t>
  </si>
  <si>
    <t>Б408</t>
  </si>
  <si>
    <t>Б407</t>
  </si>
  <si>
    <t>Б406</t>
  </si>
  <si>
    <t>Б405</t>
  </si>
  <si>
    <t>Б404</t>
  </si>
  <si>
    <t>Б403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</si>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</sst>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1" xfId="0" applyFill="1" applyBorder="1"/>
    <xf numFmtId="0" fontId="0" fillId="0" borderId="4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opLeftCell="C1" workbookViewId="0">
      <selection activeCell="G20" sqref="G20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20.85546875" customWidth="1"/>
    <col min="4" max="4" width="19.7109375" customWidth="1"/>
    <col min="5" max="5" width="6.140625" customWidth="1"/>
    <col min="6" max="6" width="5.7109375" customWidth="1"/>
    <col min="7" max="7" width="6.42578125" customWidth="1"/>
    <col min="8" max="8" width="6.140625" customWidth="1"/>
    <col min="9" max="9" width="5.85546875" customWidth="1"/>
    <col min="10" max="10" width="7.7109375" customWidth="1"/>
    <col min="11" max="11" width="7.140625" customWidth="1"/>
    <col min="12" max="12" width="9.140625" hidden="1" customWidth="1"/>
  </cols>
  <sheetData>
    <row r="1" spans="2:12" x14ac:dyDescent="0.25">
      <c r="B1" t="s">
        <v>10</v>
      </c>
      <c r="C1" t="s">
        <v>18</v>
      </c>
    </row>
    <row r="3" spans="2:12" x14ac:dyDescent="0.25">
      <c r="B3" s="1" t="s">
        <v>9</v>
      </c>
      <c r="C3" s="1" t="s">
        <v>0</v>
      </c>
      <c r="D3" s="1" t="s">
        <v>8</v>
      </c>
      <c r="E3" s="1" t="s">
        <v>1</v>
      </c>
      <c r="F3" s="1" t="s">
        <v>6</v>
      </c>
      <c r="G3" s="1" t="s">
        <v>2</v>
      </c>
      <c r="H3" s="1" t="s">
        <v>3</v>
      </c>
      <c r="I3" s="1" t="s">
        <v>4</v>
      </c>
      <c r="J3" s="1" t="s">
        <v>7</v>
      </c>
      <c r="K3" s="1" t="s">
        <v>5</v>
      </c>
      <c r="L3" s="1" t="s">
        <v>26</v>
      </c>
    </row>
    <row r="4" spans="2:12" x14ac:dyDescent="0.25">
      <c r="B4" s="1" t="s">
        <v>188</v>
      </c>
      <c r="C4" s="1" t="s">
        <v>39</v>
      </c>
      <c r="D4" s="1" t="s">
        <v>28</v>
      </c>
      <c r="E4" s="1">
        <v>20</v>
      </c>
      <c r="F4" s="1">
        <v>1</v>
      </c>
      <c r="G4" s="1">
        <v>18</v>
      </c>
      <c r="H4" s="1">
        <v>4</v>
      </c>
      <c r="I4" s="1">
        <v>20</v>
      </c>
      <c r="J4" s="1">
        <v>50</v>
      </c>
      <c r="K4" s="1">
        <f t="shared" ref="K4:K18" si="0">J4+L4</f>
        <v>113</v>
      </c>
      <c r="L4" s="1">
        <f t="shared" ref="L4:L18" si="1">SUM(E4:I4)</f>
        <v>63</v>
      </c>
    </row>
    <row r="5" spans="2:12" x14ac:dyDescent="0.25">
      <c r="B5" s="1" t="s">
        <v>185</v>
      </c>
      <c r="C5" s="1" t="s">
        <v>36</v>
      </c>
      <c r="D5" s="1" t="s">
        <v>28</v>
      </c>
      <c r="E5" s="1">
        <v>20</v>
      </c>
      <c r="F5" s="1" t="s">
        <v>323</v>
      </c>
      <c r="G5" s="1">
        <v>1</v>
      </c>
      <c r="H5" s="1">
        <v>5</v>
      </c>
      <c r="I5" s="1">
        <v>20</v>
      </c>
      <c r="J5" s="1">
        <v>57</v>
      </c>
      <c r="K5" s="1">
        <f t="shared" si="0"/>
        <v>103</v>
      </c>
      <c r="L5" s="1">
        <f t="shared" si="1"/>
        <v>46</v>
      </c>
    </row>
    <row r="6" spans="2:12" x14ac:dyDescent="0.25">
      <c r="B6" s="1" t="s">
        <v>184</v>
      </c>
      <c r="C6" s="1" t="s">
        <v>35</v>
      </c>
      <c r="D6" s="1" t="s">
        <v>28</v>
      </c>
      <c r="E6" s="1">
        <v>20</v>
      </c>
      <c r="F6" s="1" t="s">
        <v>323</v>
      </c>
      <c r="G6" s="1">
        <v>1</v>
      </c>
      <c r="H6" s="1">
        <v>5</v>
      </c>
      <c r="I6" s="1">
        <v>2</v>
      </c>
      <c r="J6" s="1">
        <v>60</v>
      </c>
      <c r="K6" s="1">
        <f t="shared" si="0"/>
        <v>88</v>
      </c>
      <c r="L6" s="1">
        <f t="shared" si="1"/>
        <v>28</v>
      </c>
    </row>
    <row r="7" spans="2:12" x14ac:dyDescent="0.25">
      <c r="B7" s="1" t="s">
        <v>182</v>
      </c>
      <c r="C7" s="1" t="s">
        <v>33</v>
      </c>
      <c r="D7" s="1" t="s">
        <v>28</v>
      </c>
      <c r="E7" s="1">
        <v>8</v>
      </c>
      <c r="F7" s="1">
        <v>1</v>
      </c>
      <c r="G7" s="1">
        <v>1</v>
      </c>
      <c r="H7" s="1">
        <v>5</v>
      </c>
      <c r="I7" s="1">
        <v>0</v>
      </c>
      <c r="J7" s="1">
        <v>62</v>
      </c>
      <c r="K7" s="1">
        <f t="shared" si="0"/>
        <v>77</v>
      </c>
      <c r="L7" s="1">
        <f t="shared" si="1"/>
        <v>15</v>
      </c>
    </row>
    <row r="8" spans="2:12" x14ac:dyDescent="0.25">
      <c r="B8" s="1" t="s">
        <v>192</v>
      </c>
      <c r="C8" s="1" t="s">
        <v>43</v>
      </c>
      <c r="D8" s="1" t="s">
        <v>28</v>
      </c>
      <c r="E8" s="1">
        <v>6</v>
      </c>
      <c r="F8" s="1">
        <v>1</v>
      </c>
      <c r="G8" s="1">
        <v>20</v>
      </c>
      <c r="H8" s="1">
        <v>0</v>
      </c>
      <c r="I8" s="1">
        <v>20</v>
      </c>
      <c r="J8" s="1">
        <v>28</v>
      </c>
      <c r="K8" s="1">
        <f t="shared" si="0"/>
        <v>75</v>
      </c>
      <c r="L8" s="1">
        <f t="shared" si="1"/>
        <v>47</v>
      </c>
    </row>
    <row r="9" spans="2:12" x14ac:dyDescent="0.25">
      <c r="B9" s="1" t="s">
        <v>186</v>
      </c>
      <c r="C9" s="1" t="s">
        <v>37</v>
      </c>
      <c r="D9" s="1" t="s">
        <v>28</v>
      </c>
      <c r="E9" s="1" t="s">
        <v>323</v>
      </c>
      <c r="F9" s="1">
        <v>2</v>
      </c>
      <c r="G9" s="1">
        <v>1</v>
      </c>
      <c r="H9" s="1">
        <v>5</v>
      </c>
      <c r="I9" s="1">
        <v>10</v>
      </c>
      <c r="J9" s="1">
        <v>55</v>
      </c>
      <c r="K9" s="1">
        <f t="shared" si="0"/>
        <v>73</v>
      </c>
      <c r="L9" s="1">
        <f t="shared" si="1"/>
        <v>18</v>
      </c>
    </row>
    <row r="10" spans="2:12" ht="15.75" thickBot="1" x14ac:dyDescent="0.3">
      <c r="B10" s="1" t="s">
        <v>183</v>
      </c>
      <c r="C10" s="5" t="s">
        <v>34</v>
      </c>
      <c r="D10" s="5" t="s">
        <v>28</v>
      </c>
      <c r="E10" s="5" t="s">
        <v>323</v>
      </c>
      <c r="F10" s="5">
        <v>1</v>
      </c>
      <c r="G10" s="5">
        <v>1</v>
      </c>
      <c r="H10" s="5" t="s">
        <v>323</v>
      </c>
      <c r="I10" s="5">
        <v>10</v>
      </c>
      <c r="J10" s="5">
        <v>61</v>
      </c>
      <c r="K10" s="5">
        <f t="shared" si="0"/>
        <v>73</v>
      </c>
      <c r="L10" s="1">
        <f t="shared" si="1"/>
        <v>12</v>
      </c>
    </row>
    <row r="11" spans="2:12" x14ac:dyDescent="0.25">
      <c r="B11" s="1" t="s">
        <v>187</v>
      </c>
      <c r="C11" s="4" t="s">
        <v>38</v>
      </c>
      <c r="D11" s="4" t="s">
        <v>28</v>
      </c>
      <c r="E11" s="4">
        <v>18</v>
      </c>
      <c r="F11" s="4" t="s">
        <v>323</v>
      </c>
      <c r="G11" s="4">
        <v>1</v>
      </c>
      <c r="H11" s="4">
        <v>0</v>
      </c>
      <c r="I11" s="4" t="s">
        <v>323</v>
      </c>
      <c r="J11" s="4">
        <v>51</v>
      </c>
      <c r="K11" s="4">
        <f t="shared" si="0"/>
        <v>70</v>
      </c>
      <c r="L11" s="1">
        <f t="shared" si="1"/>
        <v>19</v>
      </c>
    </row>
    <row r="12" spans="2:12" x14ac:dyDescent="0.25">
      <c r="B12" s="1" t="s">
        <v>191</v>
      </c>
      <c r="C12" s="1" t="s">
        <v>42</v>
      </c>
      <c r="D12" s="1" t="s">
        <v>28</v>
      </c>
      <c r="E12" s="1">
        <v>20</v>
      </c>
      <c r="F12" s="1">
        <v>1</v>
      </c>
      <c r="G12" s="1">
        <v>5</v>
      </c>
      <c r="H12" s="1">
        <v>5</v>
      </c>
      <c r="I12" s="1">
        <v>5</v>
      </c>
      <c r="J12" s="1">
        <v>33</v>
      </c>
      <c r="K12" s="1">
        <f t="shared" si="0"/>
        <v>69</v>
      </c>
      <c r="L12" s="1">
        <f t="shared" si="1"/>
        <v>36</v>
      </c>
    </row>
    <row r="13" spans="2:12" x14ac:dyDescent="0.25">
      <c r="B13" s="1" t="s">
        <v>194</v>
      </c>
      <c r="C13" s="1" t="s">
        <v>45</v>
      </c>
      <c r="D13" s="1" t="s">
        <v>28</v>
      </c>
      <c r="E13" s="1">
        <v>8</v>
      </c>
      <c r="F13" s="1">
        <v>1</v>
      </c>
      <c r="G13" s="1" t="s">
        <v>323</v>
      </c>
      <c r="H13" s="1">
        <v>1</v>
      </c>
      <c r="I13" s="1">
        <v>20</v>
      </c>
      <c r="J13" s="1">
        <v>23</v>
      </c>
      <c r="K13" s="1">
        <f t="shared" si="0"/>
        <v>53</v>
      </c>
      <c r="L13" s="1">
        <f t="shared" si="1"/>
        <v>30</v>
      </c>
    </row>
    <row r="14" spans="2:12" x14ac:dyDescent="0.25">
      <c r="B14" s="1" t="s">
        <v>181</v>
      </c>
      <c r="C14" s="1" t="s">
        <v>46</v>
      </c>
      <c r="D14" s="1" t="s">
        <v>28</v>
      </c>
      <c r="E14" s="1">
        <v>20</v>
      </c>
      <c r="F14" s="1" t="s">
        <v>323</v>
      </c>
      <c r="G14" s="1" t="s">
        <v>323</v>
      </c>
      <c r="H14" s="1">
        <v>1</v>
      </c>
      <c r="I14" s="1">
        <v>10</v>
      </c>
      <c r="J14" s="1">
        <v>21</v>
      </c>
      <c r="K14" s="1">
        <f t="shared" si="0"/>
        <v>52</v>
      </c>
      <c r="L14" s="1">
        <f t="shared" si="1"/>
        <v>31</v>
      </c>
    </row>
    <row r="15" spans="2:12" x14ac:dyDescent="0.25">
      <c r="B15" s="1" t="s">
        <v>190</v>
      </c>
      <c r="C15" s="1" t="s">
        <v>41</v>
      </c>
      <c r="D15" s="1" t="s">
        <v>28</v>
      </c>
      <c r="E15" s="1">
        <v>0</v>
      </c>
      <c r="F15" s="1">
        <v>0</v>
      </c>
      <c r="G15" s="1">
        <v>3</v>
      </c>
      <c r="H15" s="1">
        <v>5</v>
      </c>
      <c r="I15" s="1">
        <v>10</v>
      </c>
      <c r="J15" s="1">
        <v>34</v>
      </c>
      <c r="K15" s="1">
        <f t="shared" si="0"/>
        <v>52</v>
      </c>
      <c r="L15" s="1">
        <f t="shared" si="1"/>
        <v>18</v>
      </c>
    </row>
    <row r="16" spans="2:12" x14ac:dyDescent="0.25">
      <c r="B16" s="1" t="s">
        <v>189</v>
      </c>
      <c r="C16" s="1" t="s">
        <v>40</v>
      </c>
      <c r="D16" s="1" t="s">
        <v>28</v>
      </c>
      <c r="E16" s="1">
        <v>14</v>
      </c>
      <c r="F16" s="1" t="s">
        <v>323</v>
      </c>
      <c r="G16" s="1">
        <v>0</v>
      </c>
      <c r="H16" s="1" t="s">
        <v>323</v>
      </c>
      <c r="I16" s="1">
        <v>0</v>
      </c>
      <c r="J16" s="1">
        <v>36</v>
      </c>
      <c r="K16" s="1">
        <f t="shared" si="0"/>
        <v>50</v>
      </c>
      <c r="L16" s="1">
        <f t="shared" si="1"/>
        <v>14</v>
      </c>
    </row>
    <row r="17" spans="2:12" x14ac:dyDescent="0.25">
      <c r="B17" s="1" t="s">
        <v>193</v>
      </c>
      <c r="C17" s="1" t="s">
        <v>44</v>
      </c>
      <c r="D17" s="1" t="s">
        <v>28</v>
      </c>
      <c r="E17" s="1">
        <v>12</v>
      </c>
      <c r="F17" s="1" t="s">
        <v>323</v>
      </c>
      <c r="G17" s="1">
        <v>5</v>
      </c>
      <c r="H17" s="1">
        <v>0</v>
      </c>
      <c r="I17" s="1">
        <v>1</v>
      </c>
      <c r="J17" s="1">
        <v>26</v>
      </c>
      <c r="K17" s="1">
        <f t="shared" si="0"/>
        <v>44</v>
      </c>
      <c r="L17" s="1">
        <f t="shared" si="1"/>
        <v>18</v>
      </c>
    </row>
    <row r="18" spans="2:12" x14ac:dyDescent="0.25">
      <c r="B18" s="1" t="s">
        <v>180</v>
      </c>
      <c r="C18" s="1" t="s">
        <v>47</v>
      </c>
      <c r="D18" s="1" t="s">
        <v>28</v>
      </c>
      <c r="E18" s="1">
        <v>2</v>
      </c>
      <c r="F18" s="1" t="s">
        <v>323</v>
      </c>
      <c r="G18" s="1">
        <v>1</v>
      </c>
      <c r="H18" s="1">
        <v>0</v>
      </c>
      <c r="I18" s="1">
        <v>5</v>
      </c>
      <c r="J18" s="1">
        <v>11</v>
      </c>
      <c r="K18" s="1">
        <f t="shared" si="0"/>
        <v>19</v>
      </c>
      <c r="L18" s="1">
        <f t="shared" si="1"/>
        <v>8</v>
      </c>
    </row>
  </sheetData>
  <sortState ref="B4:L18">
    <sortCondition descending="1" ref="K4:K18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"/>
  <sheetViews>
    <sheetView topLeftCell="C1" workbookViewId="0">
      <selection activeCell="D18" sqref="D18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20.28515625" customWidth="1"/>
    <col min="4" max="4" width="20.140625" customWidth="1"/>
    <col min="5" max="5" width="6" customWidth="1"/>
    <col min="6" max="6" width="6.140625" customWidth="1"/>
    <col min="7" max="9" width="6" customWidth="1"/>
    <col min="10" max="10" width="7.5703125" customWidth="1"/>
    <col min="11" max="11" width="9.140625" customWidth="1"/>
    <col min="12" max="12" width="0" hidden="1" customWidth="1"/>
  </cols>
  <sheetData>
    <row r="1" spans="2:12" x14ac:dyDescent="0.25">
      <c r="B1" t="s">
        <v>11</v>
      </c>
      <c r="C1" t="s">
        <v>19</v>
      </c>
    </row>
    <row r="3" spans="2:12" x14ac:dyDescent="0.25">
      <c r="B3" s="1" t="s">
        <v>9</v>
      </c>
      <c r="C3" s="1" t="s">
        <v>0</v>
      </c>
      <c r="D3" s="1" t="s">
        <v>8</v>
      </c>
      <c r="E3" s="1" t="s">
        <v>1</v>
      </c>
      <c r="F3" s="1" t="s">
        <v>6</v>
      </c>
      <c r="G3" s="1" t="s">
        <v>2</v>
      </c>
      <c r="H3" s="1" t="s">
        <v>3</v>
      </c>
      <c r="I3" s="1" t="s">
        <v>4</v>
      </c>
      <c r="J3" s="1" t="s">
        <v>7</v>
      </c>
      <c r="K3" s="1" t="s">
        <v>5</v>
      </c>
      <c r="L3" s="1" t="s">
        <v>26</v>
      </c>
    </row>
    <row r="4" spans="2:12" x14ac:dyDescent="0.25">
      <c r="B4" s="1" t="s">
        <v>197</v>
      </c>
      <c r="C4" s="1" t="s">
        <v>48</v>
      </c>
      <c r="D4" s="1" t="s">
        <v>28</v>
      </c>
      <c r="E4" s="1">
        <v>14</v>
      </c>
      <c r="F4" s="1">
        <v>5</v>
      </c>
      <c r="G4" s="1" t="s">
        <v>323</v>
      </c>
      <c r="H4" s="1">
        <v>0</v>
      </c>
      <c r="I4" s="1" t="s">
        <v>323</v>
      </c>
      <c r="J4" s="1">
        <v>42</v>
      </c>
      <c r="K4" s="1">
        <f t="shared" ref="K4:K10" si="0">J4+L4</f>
        <v>61</v>
      </c>
      <c r="L4" s="1">
        <f t="shared" ref="L4:L10" si="1">SUM(E4:I4)</f>
        <v>19</v>
      </c>
    </row>
    <row r="5" spans="2:12" x14ac:dyDescent="0.25">
      <c r="B5" s="1" t="s">
        <v>199</v>
      </c>
      <c r="C5" s="1" t="s">
        <v>50</v>
      </c>
      <c r="D5" s="1" t="s">
        <v>28</v>
      </c>
      <c r="E5" s="1">
        <v>12</v>
      </c>
      <c r="F5" s="1">
        <v>0</v>
      </c>
      <c r="G5" s="1">
        <v>0</v>
      </c>
      <c r="H5" s="1" t="s">
        <v>323</v>
      </c>
      <c r="I5" s="1">
        <v>15</v>
      </c>
      <c r="J5" s="1">
        <v>33</v>
      </c>
      <c r="K5" s="1">
        <f t="shared" si="0"/>
        <v>60</v>
      </c>
      <c r="L5" s="1">
        <f t="shared" si="1"/>
        <v>27</v>
      </c>
    </row>
    <row r="6" spans="2:12" x14ac:dyDescent="0.25">
      <c r="B6" s="1" t="s">
        <v>198</v>
      </c>
      <c r="C6" s="1" t="s">
        <v>49</v>
      </c>
      <c r="D6" s="1" t="s">
        <v>28</v>
      </c>
      <c r="E6" s="1">
        <v>10</v>
      </c>
      <c r="F6" s="1">
        <v>12</v>
      </c>
      <c r="G6" s="1" t="s">
        <v>323</v>
      </c>
      <c r="H6" s="1" t="s">
        <v>323</v>
      </c>
      <c r="I6" s="1">
        <v>1</v>
      </c>
      <c r="J6" s="1">
        <v>36</v>
      </c>
      <c r="K6" s="1">
        <f t="shared" si="0"/>
        <v>59</v>
      </c>
      <c r="L6" s="1">
        <f t="shared" si="1"/>
        <v>23</v>
      </c>
    </row>
    <row r="7" spans="2:12" x14ac:dyDescent="0.25">
      <c r="B7" s="1" t="s">
        <v>195</v>
      </c>
      <c r="C7" s="1" t="s">
        <v>53</v>
      </c>
      <c r="D7" s="1" t="s">
        <v>28</v>
      </c>
      <c r="E7" s="1">
        <v>17</v>
      </c>
      <c r="F7" s="1">
        <v>20</v>
      </c>
      <c r="G7" s="1" t="s">
        <v>323</v>
      </c>
      <c r="H7" s="1" t="s">
        <v>323</v>
      </c>
      <c r="I7" s="1">
        <v>0</v>
      </c>
      <c r="J7" s="1">
        <v>17</v>
      </c>
      <c r="K7" s="1">
        <f t="shared" si="0"/>
        <v>54</v>
      </c>
      <c r="L7" s="1">
        <f t="shared" si="1"/>
        <v>37</v>
      </c>
    </row>
    <row r="8" spans="2:12" ht="15.75" thickBot="1" x14ac:dyDescent="0.3">
      <c r="B8" s="1" t="s">
        <v>200</v>
      </c>
      <c r="C8" s="5" t="s">
        <v>51</v>
      </c>
      <c r="D8" s="5" t="s">
        <v>28</v>
      </c>
      <c r="E8" s="5">
        <v>13</v>
      </c>
      <c r="F8" s="5">
        <v>17</v>
      </c>
      <c r="G8" s="5" t="s">
        <v>323</v>
      </c>
      <c r="H8" s="5">
        <v>0</v>
      </c>
      <c r="I8" s="5" t="s">
        <v>323</v>
      </c>
      <c r="J8" s="5">
        <v>22</v>
      </c>
      <c r="K8" s="5">
        <f t="shared" si="0"/>
        <v>52</v>
      </c>
      <c r="L8" s="1">
        <f t="shared" si="1"/>
        <v>30</v>
      </c>
    </row>
    <row r="9" spans="2:12" x14ac:dyDescent="0.25">
      <c r="B9" s="1" t="s">
        <v>201</v>
      </c>
      <c r="C9" s="4" t="s">
        <v>52</v>
      </c>
      <c r="D9" s="4" t="s">
        <v>28</v>
      </c>
      <c r="E9" s="4">
        <v>8</v>
      </c>
      <c r="F9" s="4">
        <v>2</v>
      </c>
      <c r="G9" s="4" t="s">
        <v>323</v>
      </c>
      <c r="H9" s="4">
        <v>0</v>
      </c>
      <c r="I9" s="4">
        <v>0</v>
      </c>
      <c r="J9" s="4">
        <v>18</v>
      </c>
      <c r="K9" s="4">
        <f t="shared" si="0"/>
        <v>28</v>
      </c>
      <c r="L9" s="1">
        <f t="shared" si="1"/>
        <v>10</v>
      </c>
    </row>
    <row r="10" spans="2:12" x14ac:dyDescent="0.25">
      <c r="B10" s="1" t="s">
        <v>196</v>
      </c>
      <c r="C10" s="1" t="s">
        <v>54</v>
      </c>
      <c r="D10" s="1" t="s">
        <v>28</v>
      </c>
      <c r="E10" s="1">
        <v>8</v>
      </c>
      <c r="F10" s="1">
        <v>2</v>
      </c>
      <c r="G10" s="1">
        <v>0</v>
      </c>
      <c r="H10" s="1" t="s">
        <v>323</v>
      </c>
      <c r="I10" s="1" t="s">
        <v>323</v>
      </c>
      <c r="J10" s="1">
        <v>16</v>
      </c>
      <c r="K10" s="1">
        <f t="shared" si="0"/>
        <v>26</v>
      </c>
      <c r="L10" s="1">
        <f t="shared" si="1"/>
        <v>10</v>
      </c>
    </row>
  </sheetData>
  <sortState ref="B4:L10">
    <sortCondition descending="1" ref="K4:K10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"/>
  <sheetViews>
    <sheetView topLeftCell="C1" workbookViewId="0">
      <selection activeCell="O14" sqref="O14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19.85546875" customWidth="1"/>
    <col min="4" max="4" width="20.140625" customWidth="1"/>
    <col min="5" max="5" width="6.42578125" customWidth="1"/>
    <col min="6" max="8" width="5.7109375" customWidth="1"/>
    <col min="9" max="9" width="5.85546875" customWidth="1"/>
    <col min="10" max="10" width="7.5703125" customWidth="1"/>
    <col min="11" max="11" width="9.140625" customWidth="1"/>
    <col min="12" max="12" width="0" hidden="1" customWidth="1"/>
  </cols>
  <sheetData>
    <row r="1" spans="2:12" x14ac:dyDescent="0.25">
      <c r="B1" t="s">
        <v>12</v>
      </c>
      <c r="C1" t="s">
        <v>20</v>
      </c>
    </row>
    <row r="3" spans="2:12" x14ac:dyDescent="0.25">
      <c r="B3" s="1" t="s">
        <v>9</v>
      </c>
      <c r="C3" s="1" t="s">
        <v>0</v>
      </c>
      <c r="D3" s="1" t="s">
        <v>8</v>
      </c>
      <c r="E3" s="1" t="s">
        <v>1</v>
      </c>
      <c r="F3" s="1" t="s">
        <v>6</v>
      </c>
      <c r="G3" s="1" t="s">
        <v>2</v>
      </c>
      <c r="H3" s="1" t="s">
        <v>3</v>
      </c>
      <c r="I3" s="1" t="s">
        <v>4</v>
      </c>
      <c r="J3" s="1" t="s">
        <v>7</v>
      </c>
      <c r="K3" s="1" t="s">
        <v>5</v>
      </c>
      <c r="L3" s="1" t="s">
        <v>26</v>
      </c>
    </row>
    <row r="4" spans="2:12" x14ac:dyDescent="0.25">
      <c r="B4" s="1" t="s">
        <v>204</v>
      </c>
      <c r="C4" s="1" t="s">
        <v>55</v>
      </c>
      <c r="D4" s="1" t="s">
        <v>28</v>
      </c>
      <c r="E4" s="1">
        <v>20</v>
      </c>
      <c r="F4" s="1">
        <v>5</v>
      </c>
      <c r="G4" s="1">
        <v>16</v>
      </c>
      <c r="H4" s="1">
        <v>20</v>
      </c>
      <c r="I4" s="1">
        <v>10</v>
      </c>
      <c r="J4" s="1">
        <v>96</v>
      </c>
      <c r="K4" s="1">
        <f t="shared" ref="K4:K11" si="0">J4+L4</f>
        <v>167</v>
      </c>
      <c r="L4" s="1">
        <f t="shared" ref="L4:L11" si="1">SUM(E4:I4)</f>
        <v>71</v>
      </c>
    </row>
    <row r="5" spans="2:12" x14ac:dyDescent="0.25">
      <c r="B5" s="1" t="s">
        <v>205</v>
      </c>
      <c r="C5" s="1" t="s">
        <v>56</v>
      </c>
      <c r="D5" s="1" t="s">
        <v>28</v>
      </c>
      <c r="E5" s="1" t="s">
        <v>323</v>
      </c>
      <c r="F5" s="1">
        <v>1</v>
      </c>
      <c r="G5" s="1">
        <v>15</v>
      </c>
      <c r="H5" s="1">
        <v>1</v>
      </c>
      <c r="I5" s="1" t="s">
        <v>323</v>
      </c>
      <c r="J5" s="1">
        <v>77</v>
      </c>
      <c r="K5" s="1">
        <f t="shared" si="0"/>
        <v>94</v>
      </c>
      <c r="L5" s="1">
        <f t="shared" si="1"/>
        <v>17</v>
      </c>
    </row>
    <row r="6" spans="2:12" x14ac:dyDescent="0.25">
      <c r="B6" s="1" t="s">
        <v>208</v>
      </c>
      <c r="C6" s="1" t="s">
        <v>59</v>
      </c>
      <c r="D6" s="1" t="s">
        <v>28</v>
      </c>
      <c r="E6" s="1">
        <v>7</v>
      </c>
      <c r="F6" s="1">
        <v>15</v>
      </c>
      <c r="G6" s="1">
        <v>0</v>
      </c>
      <c r="H6" s="1">
        <v>10</v>
      </c>
      <c r="I6" s="1">
        <v>5</v>
      </c>
      <c r="J6" s="1">
        <v>38</v>
      </c>
      <c r="K6" s="1">
        <f t="shared" si="0"/>
        <v>75</v>
      </c>
      <c r="L6" s="1">
        <f t="shared" si="1"/>
        <v>37</v>
      </c>
    </row>
    <row r="7" spans="2:12" x14ac:dyDescent="0.25">
      <c r="B7" s="1" t="s">
        <v>206</v>
      </c>
      <c r="C7" s="1" t="s">
        <v>57</v>
      </c>
      <c r="D7" s="1" t="s">
        <v>28</v>
      </c>
      <c r="E7" s="1">
        <v>5</v>
      </c>
      <c r="F7" s="1">
        <v>1</v>
      </c>
      <c r="G7" s="1">
        <v>3</v>
      </c>
      <c r="H7" s="1" t="s">
        <v>323</v>
      </c>
      <c r="I7" s="1">
        <v>5</v>
      </c>
      <c r="J7" s="1">
        <v>52</v>
      </c>
      <c r="K7" s="1">
        <f t="shared" si="0"/>
        <v>66</v>
      </c>
      <c r="L7" s="1">
        <f t="shared" si="1"/>
        <v>14</v>
      </c>
    </row>
    <row r="8" spans="2:12" ht="15.75" thickBot="1" x14ac:dyDescent="0.3">
      <c r="B8" s="1" t="s">
        <v>207</v>
      </c>
      <c r="C8" s="5" t="s">
        <v>58</v>
      </c>
      <c r="D8" s="5" t="s">
        <v>28</v>
      </c>
      <c r="E8" s="5">
        <v>0</v>
      </c>
      <c r="F8" s="5">
        <v>0</v>
      </c>
      <c r="G8" s="5">
        <v>8</v>
      </c>
      <c r="H8" s="5">
        <v>4</v>
      </c>
      <c r="I8" s="5">
        <v>3</v>
      </c>
      <c r="J8" s="5">
        <v>50</v>
      </c>
      <c r="K8" s="5">
        <f t="shared" si="0"/>
        <v>65</v>
      </c>
      <c r="L8" s="1">
        <f t="shared" si="1"/>
        <v>15</v>
      </c>
    </row>
    <row r="9" spans="2:12" x14ac:dyDescent="0.25">
      <c r="B9" s="1" t="s">
        <v>209</v>
      </c>
      <c r="C9" s="4" t="s">
        <v>60</v>
      </c>
      <c r="D9" s="4" t="s">
        <v>28</v>
      </c>
      <c r="E9" s="4" t="s">
        <v>323</v>
      </c>
      <c r="F9" s="4" t="s">
        <v>323</v>
      </c>
      <c r="G9" s="4">
        <v>5</v>
      </c>
      <c r="H9" s="4" t="s">
        <v>323</v>
      </c>
      <c r="I9" s="4">
        <v>5</v>
      </c>
      <c r="J9" s="4">
        <v>25</v>
      </c>
      <c r="K9" s="4">
        <f t="shared" si="0"/>
        <v>35</v>
      </c>
      <c r="L9" s="1">
        <f t="shared" si="1"/>
        <v>10</v>
      </c>
    </row>
    <row r="10" spans="2:12" x14ac:dyDescent="0.25">
      <c r="B10" s="1" t="s">
        <v>203</v>
      </c>
      <c r="C10" s="1" t="s">
        <v>61</v>
      </c>
      <c r="D10" s="1" t="s">
        <v>28</v>
      </c>
      <c r="E10" s="1" t="s">
        <v>323</v>
      </c>
      <c r="F10" s="1" t="s">
        <v>323</v>
      </c>
      <c r="G10" s="1">
        <v>3</v>
      </c>
      <c r="H10" s="1" t="s">
        <v>323</v>
      </c>
      <c r="I10" s="1" t="s">
        <v>323</v>
      </c>
      <c r="J10" s="1">
        <v>20</v>
      </c>
      <c r="K10" s="1">
        <f t="shared" si="0"/>
        <v>23</v>
      </c>
      <c r="L10" s="1">
        <f t="shared" si="1"/>
        <v>3</v>
      </c>
    </row>
    <row r="11" spans="2:12" x14ac:dyDescent="0.25">
      <c r="B11" s="1" t="s">
        <v>202</v>
      </c>
      <c r="C11" s="1" t="s">
        <v>62</v>
      </c>
      <c r="D11" s="1" t="s">
        <v>28</v>
      </c>
      <c r="E11" s="1"/>
      <c r="F11" s="1"/>
      <c r="G11" s="1"/>
      <c r="H11" s="1"/>
      <c r="I11" s="1"/>
      <c r="J11" s="1">
        <v>14</v>
      </c>
      <c r="K11" s="1">
        <f t="shared" si="0"/>
        <v>14</v>
      </c>
      <c r="L11" s="1">
        <f t="shared" si="1"/>
        <v>0</v>
      </c>
    </row>
  </sheetData>
  <sortState ref="B4:L11">
    <sortCondition descending="1" ref="K4:K11"/>
  </sortState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"/>
  <sheetViews>
    <sheetView topLeftCell="C1" workbookViewId="0">
      <selection activeCell="D6" sqref="D6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23.140625" customWidth="1"/>
    <col min="4" max="4" width="16.5703125" customWidth="1"/>
    <col min="5" max="5" width="6.7109375" customWidth="1"/>
    <col min="6" max="6" width="6.42578125" customWidth="1"/>
    <col min="7" max="8" width="6.140625" customWidth="1"/>
    <col min="9" max="9" width="5.85546875" customWidth="1"/>
    <col min="10" max="10" width="7.5703125" customWidth="1"/>
    <col min="11" max="11" width="7.140625" customWidth="1"/>
    <col min="12" max="12" width="0" hidden="1" customWidth="1"/>
  </cols>
  <sheetData>
    <row r="1" spans="2:12" x14ac:dyDescent="0.25">
      <c r="B1" t="s">
        <v>13</v>
      </c>
      <c r="C1" t="s">
        <v>21</v>
      </c>
    </row>
    <row r="3" spans="2:12" x14ac:dyDescent="0.25">
      <c r="B3" s="1" t="s">
        <v>9</v>
      </c>
      <c r="C3" s="1" t="s">
        <v>0</v>
      </c>
      <c r="D3" s="1" t="s">
        <v>8</v>
      </c>
      <c r="E3" s="1" t="s">
        <v>1</v>
      </c>
      <c r="F3" s="1" t="s">
        <v>6</v>
      </c>
      <c r="G3" s="1" t="s">
        <v>2</v>
      </c>
      <c r="H3" s="1" t="s">
        <v>3</v>
      </c>
      <c r="I3" s="1" t="s">
        <v>4</v>
      </c>
      <c r="J3" s="1" t="s">
        <v>7</v>
      </c>
      <c r="K3" s="1" t="s">
        <v>5</v>
      </c>
      <c r="L3" s="1" t="s">
        <v>26</v>
      </c>
    </row>
    <row r="4" spans="2:12" x14ac:dyDescent="0.25">
      <c r="B4" s="1" t="s">
        <v>214</v>
      </c>
      <c r="C4" s="1" t="s">
        <v>30</v>
      </c>
      <c r="D4" s="1" t="s">
        <v>28</v>
      </c>
      <c r="E4" s="1">
        <v>20</v>
      </c>
      <c r="F4" s="1" t="s">
        <v>323</v>
      </c>
      <c r="G4" s="1">
        <v>5</v>
      </c>
      <c r="H4" s="1">
        <v>20</v>
      </c>
      <c r="I4" s="1">
        <v>1</v>
      </c>
      <c r="J4" s="1">
        <v>17</v>
      </c>
      <c r="K4" s="1">
        <f>J4+L4</f>
        <v>63</v>
      </c>
      <c r="L4" s="1">
        <f>SUM(E4:I4)</f>
        <v>46</v>
      </c>
    </row>
    <row r="5" spans="2:12" x14ac:dyDescent="0.25">
      <c r="B5" s="1" t="s">
        <v>213</v>
      </c>
      <c r="C5" s="1" t="s">
        <v>29</v>
      </c>
      <c r="D5" s="1" t="s">
        <v>28</v>
      </c>
      <c r="E5" s="1">
        <v>14</v>
      </c>
      <c r="F5" s="1" t="s">
        <v>323</v>
      </c>
      <c r="G5" s="1">
        <v>0</v>
      </c>
      <c r="H5" s="1">
        <v>10</v>
      </c>
      <c r="I5" s="1">
        <v>1</v>
      </c>
      <c r="J5" s="1">
        <v>19</v>
      </c>
      <c r="K5" s="1">
        <f>J5+L5</f>
        <v>44</v>
      </c>
      <c r="L5" s="1">
        <f>SUM(E5:I5)</f>
        <v>25</v>
      </c>
    </row>
    <row r="6" spans="2:12" ht="15.75" thickBot="1" x14ac:dyDescent="0.3">
      <c r="B6" s="1" t="s">
        <v>212</v>
      </c>
      <c r="C6" s="5" t="s">
        <v>27</v>
      </c>
      <c r="D6" s="5" t="s">
        <v>28</v>
      </c>
      <c r="E6" s="5"/>
      <c r="F6" s="5"/>
      <c r="G6" s="5"/>
      <c r="H6" s="5"/>
      <c r="I6" s="5"/>
      <c r="J6" s="5">
        <v>27</v>
      </c>
      <c r="K6" s="5">
        <f>J6+L6</f>
        <v>27</v>
      </c>
      <c r="L6" s="1">
        <f>SUM(E6:I6)</f>
        <v>0</v>
      </c>
    </row>
    <row r="7" spans="2:12" x14ac:dyDescent="0.25">
      <c r="B7" s="1" t="s">
        <v>211</v>
      </c>
      <c r="C7" s="4" t="s">
        <v>31</v>
      </c>
      <c r="D7" s="4" t="s">
        <v>28</v>
      </c>
      <c r="E7" s="4"/>
      <c r="F7" s="4"/>
      <c r="G7" s="4"/>
      <c r="H7" s="4"/>
      <c r="I7" s="4"/>
      <c r="J7" s="4">
        <v>15</v>
      </c>
      <c r="K7" s="4">
        <f>J7+L7</f>
        <v>15</v>
      </c>
      <c r="L7" s="1">
        <f>SUM(E7:I7)</f>
        <v>0</v>
      </c>
    </row>
    <row r="8" spans="2:12" x14ac:dyDescent="0.25">
      <c r="B8" s="1" t="s">
        <v>210</v>
      </c>
      <c r="C8" s="1" t="s">
        <v>32</v>
      </c>
      <c r="D8" s="1" t="s">
        <v>28</v>
      </c>
      <c r="E8" s="1"/>
      <c r="F8" s="1"/>
      <c r="G8" s="1"/>
      <c r="H8" s="1"/>
      <c r="I8" s="1"/>
      <c r="J8" s="1">
        <v>12</v>
      </c>
      <c r="K8" s="1">
        <f>J8+L8</f>
        <v>12</v>
      </c>
      <c r="L8" s="1">
        <f>SUM(E8:I8)</f>
        <v>0</v>
      </c>
    </row>
  </sheetData>
  <sortState ref="B4:L8">
    <sortCondition descending="1" ref="K4:K8"/>
  </sortState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topLeftCell="C1" workbookViewId="0">
      <selection activeCell="D58" sqref="D58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22.7109375" customWidth="1"/>
    <col min="4" max="4" width="27.140625" customWidth="1"/>
    <col min="5" max="5" width="6.28515625" customWidth="1"/>
    <col min="6" max="6" width="6.42578125" customWidth="1"/>
    <col min="7" max="7" width="6" customWidth="1"/>
    <col min="8" max="8" width="6.42578125" customWidth="1"/>
    <col min="9" max="9" width="6.28515625" customWidth="1"/>
    <col min="10" max="10" width="7" customWidth="1"/>
  </cols>
  <sheetData>
    <row r="1" spans="2:10" x14ac:dyDescent="0.25">
      <c r="B1" t="s">
        <v>14</v>
      </c>
      <c r="C1" t="s">
        <v>22</v>
      </c>
    </row>
    <row r="3" spans="2:10" x14ac:dyDescent="0.25">
      <c r="B3" s="1" t="s">
        <v>9</v>
      </c>
      <c r="C3" s="1" t="s">
        <v>0</v>
      </c>
      <c r="D3" s="1" t="s">
        <v>8</v>
      </c>
      <c r="E3" s="1" t="s">
        <v>1</v>
      </c>
      <c r="F3" s="1" t="s">
        <v>6</v>
      </c>
      <c r="G3" s="1" t="s">
        <v>2</v>
      </c>
      <c r="H3" s="1" t="s">
        <v>3</v>
      </c>
      <c r="I3" s="1" t="s">
        <v>4</v>
      </c>
      <c r="J3" s="1" t="s">
        <v>5</v>
      </c>
    </row>
    <row r="4" spans="2:10" x14ac:dyDescent="0.25">
      <c r="B4" s="1" t="s">
        <v>220</v>
      </c>
      <c r="C4" s="1" t="s">
        <v>67</v>
      </c>
      <c r="D4" s="1" t="s">
        <v>28</v>
      </c>
      <c r="E4" s="1">
        <v>20</v>
      </c>
      <c r="F4" s="1">
        <v>20</v>
      </c>
      <c r="G4" s="1">
        <v>20</v>
      </c>
      <c r="H4" s="1">
        <v>20</v>
      </c>
      <c r="I4" s="1">
        <v>16</v>
      </c>
      <c r="J4" s="1">
        <f t="shared" ref="J4:J47" si="0">SUM(E4:I4)</f>
        <v>96</v>
      </c>
    </row>
    <row r="5" spans="2:10" x14ac:dyDescent="0.25">
      <c r="B5" s="1" t="s">
        <v>225</v>
      </c>
      <c r="C5" s="1" t="s">
        <v>73</v>
      </c>
      <c r="D5" s="1" t="s">
        <v>28</v>
      </c>
      <c r="E5" s="1">
        <v>20</v>
      </c>
      <c r="F5" s="1">
        <v>20</v>
      </c>
      <c r="G5" s="1">
        <v>20</v>
      </c>
      <c r="H5" s="1">
        <v>20</v>
      </c>
      <c r="I5" s="1">
        <v>8</v>
      </c>
      <c r="J5" s="1">
        <f t="shared" si="0"/>
        <v>88</v>
      </c>
    </row>
    <row r="6" spans="2:10" x14ac:dyDescent="0.25">
      <c r="B6" s="1" t="s">
        <v>218</v>
      </c>
      <c r="C6" s="1" t="s">
        <v>65</v>
      </c>
      <c r="D6" s="1" t="s">
        <v>28</v>
      </c>
      <c r="E6" s="1">
        <v>18</v>
      </c>
      <c r="F6" s="1">
        <v>20</v>
      </c>
      <c r="G6" s="1">
        <v>20</v>
      </c>
      <c r="H6" s="1">
        <v>6</v>
      </c>
      <c r="I6" s="1">
        <v>2</v>
      </c>
      <c r="J6" s="1">
        <f t="shared" si="0"/>
        <v>66</v>
      </c>
    </row>
    <row r="7" spans="2:10" ht="15.75" thickBot="1" x14ac:dyDescent="0.3">
      <c r="B7" s="1" t="s">
        <v>217</v>
      </c>
      <c r="C7" s="5" t="s">
        <v>63</v>
      </c>
      <c r="D7" s="5" t="s">
        <v>64</v>
      </c>
      <c r="E7" s="5">
        <v>18</v>
      </c>
      <c r="F7" s="5">
        <v>20</v>
      </c>
      <c r="G7" s="5">
        <v>5</v>
      </c>
      <c r="H7" s="5">
        <v>20</v>
      </c>
      <c r="I7" s="5" t="s">
        <v>323</v>
      </c>
      <c r="J7" s="5">
        <f t="shared" si="0"/>
        <v>63</v>
      </c>
    </row>
    <row r="8" spans="2:10" x14ac:dyDescent="0.25">
      <c r="B8" s="1" t="s">
        <v>230</v>
      </c>
      <c r="C8" s="4" t="s">
        <v>79</v>
      </c>
      <c r="D8" s="4" t="s">
        <v>28</v>
      </c>
      <c r="E8" s="4">
        <v>15</v>
      </c>
      <c r="F8" s="4">
        <v>3</v>
      </c>
      <c r="G8" s="4">
        <v>15</v>
      </c>
      <c r="H8" s="4">
        <v>20</v>
      </c>
      <c r="I8" s="4">
        <v>0</v>
      </c>
      <c r="J8" s="4">
        <f t="shared" si="0"/>
        <v>53</v>
      </c>
    </row>
    <row r="9" spans="2:10" x14ac:dyDescent="0.25">
      <c r="B9" s="1" t="s">
        <v>224</v>
      </c>
      <c r="C9" s="1" t="s">
        <v>72</v>
      </c>
      <c r="D9" s="1" t="s">
        <v>28</v>
      </c>
      <c r="E9" s="1">
        <v>2</v>
      </c>
      <c r="F9" s="1">
        <v>18</v>
      </c>
      <c r="G9" s="1">
        <v>5</v>
      </c>
      <c r="H9" s="1">
        <v>20</v>
      </c>
      <c r="I9" s="1">
        <v>6</v>
      </c>
      <c r="J9" s="1">
        <f t="shared" si="0"/>
        <v>51</v>
      </c>
    </row>
    <row r="10" spans="2:10" x14ac:dyDescent="0.25">
      <c r="B10" s="1" t="s">
        <v>223</v>
      </c>
      <c r="C10" s="1" t="s">
        <v>70</v>
      </c>
      <c r="D10" s="1" t="s">
        <v>71</v>
      </c>
      <c r="E10" s="1" t="s">
        <v>323</v>
      </c>
      <c r="F10" s="1">
        <v>20</v>
      </c>
      <c r="G10" s="1">
        <v>5</v>
      </c>
      <c r="H10" s="1">
        <v>20</v>
      </c>
      <c r="I10" s="1" t="s">
        <v>323</v>
      </c>
      <c r="J10" s="1">
        <f t="shared" si="0"/>
        <v>45</v>
      </c>
    </row>
    <row r="11" spans="2:10" x14ac:dyDescent="0.25">
      <c r="B11" s="1" t="s">
        <v>221</v>
      </c>
      <c r="C11" s="1" t="s">
        <v>68</v>
      </c>
      <c r="D11" s="1" t="s">
        <v>28</v>
      </c>
      <c r="E11" s="1">
        <v>1</v>
      </c>
      <c r="F11" s="1">
        <v>20</v>
      </c>
      <c r="G11" s="1">
        <v>5</v>
      </c>
      <c r="H11" s="1">
        <v>10</v>
      </c>
      <c r="I11" s="1">
        <v>1</v>
      </c>
      <c r="J11" s="1">
        <f t="shared" si="0"/>
        <v>37</v>
      </c>
    </row>
    <row r="12" spans="2:10" x14ac:dyDescent="0.25">
      <c r="B12" s="1" t="s">
        <v>222</v>
      </c>
      <c r="C12" s="1" t="s">
        <v>69</v>
      </c>
      <c r="D12" s="1" t="s">
        <v>64</v>
      </c>
      <c r="E12" s="1">
        <v>1</v>
      </c>
      <c r="F12" s="1">
        <v>20</v>
      </c>
      <c r="G12" s="1" t="s">
        <v>323</v>
      </c>
      <c r="H12" s="1">
        <v>15</v>
      </c>
      <c r="I12" s="1">
        <v>1</v>
      </c>
      <c r="J12" s="1">
        <f t="shared" si="0"/>
        <v>37</v>
      </c>
    </row>
    <row r="13" spans="2:10" x14ac:dyDescent="0.25">
      <c r="B13" s="1" t="s">
        <v>253</v>
      </c>
      <c r="C13" s="3" t="s">
        <v>163</v>
      </c>
      <c r="D13" s="3" t="s">
        <v>162</v>
      </c>
      <c r="E13" s="1">
        <v>0</v>
      </c>
      <c r="F13" s="1">
        <v>15</v>
      </c>
      <c r="G13" s="1">
        <v>5</v>
      </c>
      <c r="H13" s="1">
        <v>10</v>
      </c>
      <c r="I13" s="1" t="s">
        <v>323</v>
      </c>
      <c r="J13" s="1">
        <f t="shared" si="0"/>
        <v>30</v>
      </c>
    </row>
    <row r="14" spans="2:10" x14ac:dyDescent="0.25">
      <c r="B14" s="1" t="s">
        <v>235</v>
      </c>
      <c r="C14" s="1" t="s">
        <v>84</v>
      </c>
      <c r="D14" s="1" t="s">
        <v>64</v>
      </c>
      <c r="E14" s="1">
        <v>8</v>
      </c>
      <c r="F14" s="1">
        <v>10</v>
      </c>
      <c r="G14" s="1">
        <v>5</v>
      </c>
      <c r="H14" s="1">
        <v>5</v>
      </c>
      <c r="I14" s="1">
        <v>0</v>
      </c>
      <c r="J14" s="1">
        <f t="shared" si="0"/>
        <v>28</v>
      </c>
    </row>
    <row r="15" spans="2:10" x14ac:dyDescent="0.25">
      <c r="B15" s="1" t="s">
        <v>226</v>
      </c>
      <c r="C15" s="1" t="s">
        <v>74</v>
      </c>
      <c r="D15" s="1" t="s">
        <v>64</v>
      </c>
      <c r="E15" s="1">
        <v>5</v>
      </c>
      <c r="F15" s="1">
        <v>3</v>
      </c>
      <c r="G15" s="1">
        <v>8</v>
      </c>
      <c r="H15" s="1">
        <v>5</v>
      </c>
      <c r="I15" s="1">
        <v>6</v>
      </c>
      <c r="J15" s="1">
        <f t="shared" si="0"/>
        <v>27</v>
      </c>
    </row>
    <row r="16" spans="2:10" x14ac:dyDescent="0.25">
      <c r="B16" s="1" t="s">
        <v>232</v>
      </c>
      <c r="C16" s="1" t="s">
        <v>81</v>
      </c>
      <c r="D16" s="1" t="s">
        <v>28</v>
      </c>
      <c r="E16" s="1">
        <v>5</v>
      </c>
      <c r="F16" s="1">
        <v>0</v>
      </c>
      <c r="G16" s="1">
        <v>0</v>
      </c>
      <c r="H16" s="1">
        <v>15</v>
      </c>
      <c r="I16" s="1">
        <v>6</v>
      </c>
      <c r="J16" s="1">
        <f t="shared" si="0"/>
        <v>26</v>
      </c>
    </row>
    <row r="17" spans="2:10" x14ac:dyDescent="0.25">
      <c r="B17" s="1" t="s">
        <v>251</v>
      </c>
      <c r="C17" s="3" t="s">
        <v>152</v>
      </c>
      <c r="D17" s="3" t="s">
        <v>153</v>
      </c>
      <c r="E17" s="1">
        <v>0</v>
      </c>
      <c r="F17" s="1">
        <v>15</v>
      </c>
      <c r="G17" s="1" t="s">
        <v>323</v>
      </c>
      <c r="H17" s="1">
        <v>10</v>
      </c>
      <c r="I17" s="1" t="s">
        <v>323</v>
      </c>
      <c r="J17" s="1">
        <f t="shared" si="0"/>
        <v>25</v>
      </c>
    </row>
    <row r="18" spans="2:10" x14ac:dyDescent="0.25">
      <c r="B18" s="1" t="s">
        <v>248</v>
      </c>
      <c r="C18" s="3" t="s">
        <v>141</v>
      </c>
      <c r="D18" s="3" t="s">
        <v>143</v>
      </c>
      <c r="E18" s="1" t="s">
        <v>323</v>
      </c>
      <c r="F18" s="1">
        <v>15</v>
      </c>
      <c r="G18" s="1" t="s">
        <v>323</v>
      </c>
      <c r="H18" s="1">
        <v>10</v>
      </c>
      <c r="I18" s="1" t="s">
        <v>323</v>
      </c>
      <c r="J18" s="1">
        <f t="shared" si="0"/>
        <v>25</v>
      </c>
    </row>
    <row r="19" spans="2:10" x14ac:dyDescent="0.25">
      <c r="B19" s="1" t="s">
        <v>250</v>
      </c>
      <c r="C19" s="3" t="s">
        <v>151</v>
      </c>
      <c r="D19" s="3" t="s">
        <v>153</v>
      </c>
      <c r="E19" s="1">
        <v>2</v>
      </c>
      <c r="F19" s="1">
        <v>0</v>
      </c>
      <c r="G19" s="1" t="s">
        <v>323</v>
      </c>
      <c r="H19" s="1">
        <v>20</v>
      </c>
      <c r="I19" s="1" t="s">
        <v>323</v>
      </c>
      <c r="J19" s="1">
        <f t="shared" si="0"/>
        <v>22</v>
      </c>
    </row>
    <row r="20" spans="2:10" x14ac:dyDescent="0.25">
      <c r="B20" s="1" t="s">
        <v>231</v>
      </c>
      <c r="C20" s="1" t="s">
        <v>80</v>
      </c>
      <c r="D20" s="1" t="s">
        <v>28</v>
      </c>
      <c r="E20" s="1">
        <v>1</v>
      </c>
      <c r="F20" s="1">
        <v>0</v>
      </c>
      <c r="G20" s="1">
        <v>5</v>
      </c>
      <c r="H20" s="1">
        <v>15</v>
      </c>
      <c r="I20" s="1" t="s">
        <v>323</v>
      </c>
      <c r="J20" s="1">
        <f t="shared" si="0"/>
        <v>21</v>
      </c>
    </row>
    <row r="21" spans="2:10" x14ac:dyDescent="0.25">
      <c r="B21" s="1" t="s">
        <v>219</v>
      </c>
      <c r="C21" s="1" t="s">
        <v>66</v>
      </c>
      <c r="D21" s="1" t="s">
        <v>64</v>
      </c>
      <c r="E21" s="1">
        <v>10</v>
      </c>
      <c r="F21" s="1">
        <v>3</v>
      </c>
      <c r="G21" s="1">
        <v>8</v>
      </c>
      <c r="H21" s="1">
        <v>0</v>
      </c>
      <c r="I21" s="1" t="s">
        <v>323</v>
      </c>
      <c r="J21" s="1">
        <f t="shared" si="0"/>
        <v>21</v>
      </c>
    </row>
    <row r="22" spans="2:10" x14ac:dyDescent="0.25">
      <c r="B22" s="1" t="s">
        <v>227</v>
      </c>
      <c r="C22" s="1" t="s">
        <v>75</v>
      </c>
      <c r="D22" s="1" t="s">
        <v>64</v>
      </c>
      <c r="E22" s="1">
        <v>0</v>
      </c>
      <c r="F22" s="1">
        <v>10</v>
      </c>
      <c r="G22" s="1" t="s">
        <v>323</v>
      </c>
      <c r="H22" s="1">
        <v>10</v>
      </c>
      <c r="I22" s="1" t="s">
        <v>323</v>
      </c>
      <c r="J22" s="1">
        <f t="shared" si="0"/>
        <v>20</v>
      </c>
    </row>
    <row r="23" spans="2:10" x14ac:dyDescent="0.25">
      <c r="B23" s="1" t="s">
        <v>241</v>
      </c>
      <c r="C23" s="1" t="s">
        <v>90</v>
      </c>
      <c r="D23" s="1" t="s">
        <v>28</v>
      </c>
      <c r="E23" s="1">
        <v>0</v>
      </c>
      <c r="F23" s="1">
        <v>0</v>
      </c>
      <c r="G23" s="1">
        <v>5</v>
      </c>
      <c r="H23" s="1">
        <v>15</v>
      </c>
      <c r="I23" s="1">
        <v>0</v>
      </c>
      <c r="J23" s="1">
        <f t="shared" si="0"/>
        <v>20</v>
      </c>
    </row>
    <row r="24" spans="2:10" x14ac:dyDescent="0.25">
      <c r="B24" s="1" t="s">
        <v>242</v>
      </c>
      <c r="C24" s="3" t="s">
        <v>134</v>
      </c>
      <c r="D24" s="3" t="s">
        <v>140</v>
      </c>
      <c r="E24" s="1">
        <v>0</v>
      </c>
      <c r="F24" s="1">
        <v>0</v>
      </c>
      <c r="G24" s="1">
        <v>5</v>
      </c>
      <c r="H24" s="1">
        <v>15</v>
      </c>
      <c r="I24" s="1" t="s">
        <v>323</v>
      </c>
      <c r="J24" s="1">
        <f t="shared" si="0"/>
        <v>20</v>
      </c>
    </row>
    <row r="25" spans="2:10" x14ac:dyDescent="0.25">
      <c r="B25" s="1" t="s">
        <v>255</v>
      </c>
      <c r="C25" s="3" t="s">
        <v>165</v>
      </c>
      <c r="D25" s="3" t="s">
        <v>171</v>
      </c>
      <c r="E25" s="1">
        <v>1</v>
      </c>
      <c r="F25" s="1">
        <v>15</v>
      </c>
      <c r="G25" s="1">
        <v>0</v>
      </c>
      <c r="H25" s="1">
        <v>4</v>
      </c>
      <c r="I25" s="1" t="s">
        <v>323</v>
      </c>
      <c r="J25" s="1">
        <f t="shared" si="0"/>
        <v>20</v>
      </c>
    </row>
    <row r="26" spans="2:10" x14ac:dyDescent="0.25">
      <c r="B26" s="1" t="s">
        <v>238</v>
      </c>
      <c r="C26" s="1" t="s">
        <v>87</v>
      </c>
      <c r="D26" s="1" t="s">
        <v>64</v>
      </c>
      <c r="E26" s="1">
        <v>5</v>
      </c>
      <c r="F26" s="1">
        <v>0</v>
      </c>
      <c r="G26" s="1">
        <v>5</v>
      </c>
      <c r="H26" s="1">
        <v>10</v>
      </c>
      <c r="I26" s="1" t="s">
        <v>323</v>
      </c>
      <c r="J26" s="1">
        <f t="shared" si="0"/>
        <v>20</v>
      </c>
    </row>
    <row r="27" spans="2:10" x14ac:dyDescent="0.25">
      <c r="B27" s="1" t="s">
        <v>246</v>
      </c>
      <c r="C27" s="3" t="s">
        <v>138</v>
      </c>
      <c r="D27" s="3" t="s">
        <v>140</v>
      </c>
      <c r="E27" s="1" t="s">
        <v>323</v>
      </c>
      <c r="F27" s="1">
        <v>0</v>
      </c>
      <c r="G27" s="1" t="s">
        <v>323</v>
      </c>
      <c r="H27" s="1">
        <v>20</v>
      </c>
      <c r="I27" s="1" t="s">
        <v>323</v>
      </c>
      <c r="J27" s="1">
        <f t="shared" si="0"/>
        <v>20</v>
      </c>
    </row>
    <row r="28" spans="2:10" x14ac:dyDescent="0.25">
      <c r="B28" s="1" t="s">
        <v>249</v>
      </c>
      <c r="C28" s="3" t="s">
        <v>142</v>
      </c>
      <c r="D28" s="3" t="s">
        <v>143</v>
      </c>
      <c r="E28" s="1">
        <v>0</v>
      </c>
      <c r="F28" s="1">
        <v>15</v>
      </c>
      <c r="G28" s="1" t="s">
        <v>323</v>
      </c>
      <c r="H28" s="1">
        <v>3</v>
      </c>
      <c r="I28" s="1" t="s">
        <v>323</v>
      </c>
      <c r="J28" s="1">
        <f t="shared" si="0"/>
        <v>18</v>
      </c>
    </row>
    <row r="29" spans="2:10" x14ac:dyDescent="0.25">
      <c r="B29" s="1" t="s">
        <v>252</v>
      </c>
      <c r="C29" s="3" t="s">
        <v>156</v>
      </c>
      <c r="D29" s="3" t="s">
        <v>157</v>
      </c>
      <c r="E29" s="1">
        <v>0</v>
      </c>
      <c r="F29" s="1">
        <v>0</v>
      </c>
      <c r="G29" s="1">
        <v>3</v>
      </c>
      <c r="H29" s="1">
        <v>15</v>
      </c>
      <c r="I29" s="1" t="s">
        <v>323</v>
      </c>
      <c r="J29" s="1">
        <f t="shared" si="0"/>
        <v>18</v>
      </c>
    </row>
    <row r="30" spans="2:10" x14ac:dyDescent="0.25">
      <c r="B30" s="1" t="s">
        <v>237</v>
      </c>
      <c r="C30" s="1" t="s">
        <v>86</v>
      </c>
      <c r="D30" s="1" t="s">
        <v>28</v>
      </c>
      <c r="E30" s="1">
        <v>0</v>
      </c>
      <c r="F30" s="1">
        <v>0</v>
      </c>
      <c r="G30" s="1">
        <v>5</v>
      </c>
      <c r="H30" s="1">
        <v>10</v>
      </c>
      <c r="I30" s="1">
        <v>0</v>
      </c>
      <c r="J30" s="1">
        <f t="shared" si="0"/>
        <v>15</v>
      </c>
    </row>
    <row r="31" spans="2:10" x14ac:dyDescent="0.25">
      <c r="B31" s="1" t="s">
        <v>254</v>
      </c>
      <c r="C31" s="3" t="s">
        <v>164</v>
      </c>
      <c r="D31" s="3" t="s">
        <v>171</v>
      </c>
      <c r="E31" s="1">
        <v>0</v>
      </c>
      <c r="F31" s="1">
        <v>0</v>
      </c>
      <c r="G31" s="1">
        <v>5</v>
      </c>
      <c r="H31" s="1">
        <v>10</v>
      </c>
      <c r="I31" s="1" t="s">
        <v>323</v>
      </c>
      <c r="J31" s="1">
        <f t="shared" si="0"/>
        <v>15</v>
      </c>
    </row>
    <row r="32" spans="2:10" x14ac:dyDescent="0.25">
      <c r="B32" s="1" t="s">
        <v>234</v>
      </c>
      <c r="C32" s="1" t="s">
        <v>83</v>
      </c>
      <c r="D32" s="1" t="s">
        <v>64</v>
      </c>
      <c r="E32" s="1">
        <v>0</v>
      </c>
      <c r="F32" s="1">
        <v>0</v>
      </c>
      <c r="G32" s="1">
        <v>12</v>
      </c>
      <c r="H32" s="1">
        <v>2</v>
      </c>
      <c r="I32" s="1" t="s">
        <v>323</v>
      </c>
      <c r="J32" s="1">
        <f t="shared" si="0"/>
        <v>14</v>
      </c>
    </row>
    <row r="33" spans="2:10" x14ac:dyDescent="0.25">
      <c r="B33" s="1" t="s">
        <v>257</v>
      </c>
      <c r="C33" s="3" t="s">
        <v>167</v>
      </c>
      <c r="D33" s="3" t="s">
        <v>171</v>
      </c>
      <c r="E33" s="1">
        <v>0</v>
      </c>
      <c r="F33" s="1">
        <v>3</v>
      </c>
      <c r="G33" s="1" t="s">
        <v>323</v>
      </c>
      <c r="H33" s="1">
        <v>10</v>
      </c>
      <c r="I33" s="1" t="s">
        <v>323</v>
      </c>
      <c r="J33" s="1">
        <f t="shared" si="0"/>
        <v>13</v>
      </c>
    </row>
    <row r="34" spans="2:10" x14ac:dyDescent="0.25">
      <c r="B34" s="1" t="s">
        <v>236</v>
      </c>
      <c r="C34" s="1" t="s">
        <v>85</v>
      </c>
      <c r="D34" s="1" t="s">
        <v>64</v>
      </c>
      <c r="E34" s="1">
        <v>0</v>
      </c>
      <c r="F34" s="1">
        <v>10</v>
      </c>
      <c r="G34" s="1">
        <v>2</v>
      </c>
      <c r="H34" s="1">
        <v>0</v>
      </c>
      <c r="I34" s="1">
        <v>0</v>
      </c>
      <c r="J34" s="1">
        <f t="shared" si="0"/>
        <v>12</v>
      </c>
    </row>
    <row r="35" spans="2:10" x14ac:dyDescent="0.25">
      <c r="B35" s="1" t="s">
        <v>240</v>
      </c>
      <c r="C35" s="1" t="s">
        <v>89</v>
      </c>
      <c r="D35" s="1" t="s">
        <v>78</v>
      </c>
      <c r="E35" s="1" t="s">
        <v>323</v>
      </c>
      <c r="F35" s="1">
        <v>0</v>
      </c>
      <c r="G35" s="1">
        <v>2</v>
      </c>
      <c r="H35" s="1">
        <v>10</v>
      </c>
      <c r="I35" s="1" t="s">
        <v>323</v>
      </c>
      <c r="J35" s="1">
        <f t="shared" si="0"/>
        <v>12</v>
      </c>
    </row>
    <row r="36" spans="2:10" x14ac:dyDescent="0.25">
      <c r="B36" s="1" t="s">
        <v>239</v>
      </c>
      <c r="C36" s="1" t="s">
        <v>88</v>
      </c>
      <c r="D36" s="1" t="s">
        <v>64</v>
      </c>
      <c r="E36" s="1">
        <v>0</v>
      </c>
      <c r="F36" s="1">
        <v>0</v>
      </c>
      <c r="G36" s="1">
        <v>5</v>
      </c>
      <c r="H36" s="1">
        <v>5</v>
      </c>
      <c r="I36" s="1">
        <v>0</v>
      </c>
      <c r="J36" s="1">
        <f t="shared" si="0"/>
        <v>10</v>
      </c>
    </row>
    <row r="37" spans="2:10" x14ac:dyDescent="0.25">
      <c r="B37" s="1" t="s">
        <v>245</v>
      </c>
      <c r="C37" s="3" t="s">
        <v>137</v>
      </c>
      <c r="D37" s="3" t="s">
        <v>140</v>
      </c>
      <c r="E37" s="1">
        <v>0</v>
      </c>
      <c r="F37" s="1">
        <v>0</v>
      </c>
      <c r="G37" s="1">
        <v>0</v>
      </c>
      <c r="H37" s="1">
        <v>10</v>
      </c>
      <c r="I37" s="1">
        <v>0</v>
      </c>
      <c r="J37" s="1">
        <f t="shared" si="0"/>
        <v>10</v>
      </c>
    </row>
    <row r="38" spans="2:10" x14ac:dyDescent="0.25">
      <c r="B38" s="1" t="s">
        <v>233</v>
      </c>
      <c r="C38" s="1" t="s">
        <v>82</v>
      </c>
      <c r="D38" s="1" t="s">
        <v>78</v>
      </c>
      <c r="E38" s="1" t="s">
        <v>323</v>
      </c>
      <c r="F38" s="1">
        <v>0</v>
      </c>
      <c r="G38" s="1" t="s">
        <v>323</v>
      </c>
      <c r="H38" s="1">
        <v>10</v>
      </c>
      <c r="I38" s="1" t="s">
        <v>323</v>
      </c>
      <c r="J38" s="1">
        <f t="shared" si="0"/>
        <v>10</v>
      </c>
    </row>
    <row r="39" spans="2:10" x14ac:dyDescent="0.25">
      <c r="B39" s="1" t="s">
        <v>243</v>
      </c>
      <c r="C39" s="3" t="s">
        <v>135</v>
      </c>
      <c r="D39" s="3" t="s">
        <v>140</v>
      </c>
      <c r="E39" s="1">
        <v>0</v>
      </c>
      <c r="F39" s="1">
        <v>0</v>
      </c>
      <c r="G39" s="1">
        <v>5</v>
      </c>
      <c r="H39" s="1">
        <v>0</v>
      </c>
      <c r="I39" s="1">
        <v>0</v>
      </c>
      <c r="J39" s="1">
        <f t="shared" si="0"/>
        <v>5</v>
      </c>
    </row>
    <row r="40" spans="2:10" x14ac:dyDescent="0.25">
      <c r="B40" s="1" t="s">
        <v>256</v>
      </c>
      <c r="C40" s="3" t="s">
        <v>166</v>
      </c>
      <c r="D40" s="3" t="s">
        <v>171</v>
      </c>
      <c r="E40" s="1">
        <v>0</v>
      </c>
      <c r="F40" s="1">
        <v>0</v>
      </c>
      <c r="G40" s="1">
        <v>0</v>
      </c>
      <c r="H40" s="1">
        <v>3</v>
      </c>
      <c r="I40" s="1" t="s">
        <v>323</v>
      </c>
      <c r="J40" s="1">
        <f t="shared" si="0"/>
        <v>3</v>
      </c>
    </row>
    <row r="41" spans="2:10" x14ac:dyDescent="0.25">
      <c r="B41" s="1" t="s">
        <v>216</v>
      </c>
      <c r="C41" s="3" t="s">
        <v>169</v>
      </c>
      <c r="D41" s="3" t="s">
        <v>171</v>
      </c>
      <c r="E41" s="1" t="s">
        <v>323</v>
      </c>
      <c r="F41" s="1">
        <v>0</v>
      </c>
      <c r="G41" s="1">
        <v>2</v>
      </c>
      <c r="H41" s="1">
        <v>0</v>
      </c>
      <c r="I41" s="1" t="s">
        <v>323</v>
      </c>
      <c r="J41" s="1">
        <f t="shared" si="0"/>
        <v>2</v>
      </c>
    </row>
    <row r="42" spans="2:10" x14ac:dyDescent="0.25">
      <c r="B42" s="1" t="s">
        <v>229</v>
      </c>
      <c r="C42" s="1" t="s">
        <v>77</v>
      </c>
      <c r="D42" s="1" t="s">
        <v>78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f t="shared" si="0"/>
        <v>0</v>
      </c>
    </row>
    <row r="43" spans="2:10" x14ac:dyDescent="0.25">
      <c r="B43" s="1" t="s">
        <v>244</v>
      </c>
      <c r="C43" s="3" t="s">
        <v>136</v>
      </c>
      <c r="D43" s="3" t="s">
        <v>140</v>
      </c>
      <c r="E43" s="1">
        <v>0</v>
      </c>
      <c r="F43" s="1">
        <v>0</v>
      </c>
      <c r="G43" s="1">
        <v>0</v>
      </c>
      <c r="H43" s="1">
        <v>0</v>
      </c>
      <c r="I43" s="1" t="s">
        <v>323</v>
      </c>
      <c r="J43" s="1">
        <f t="shared" si="0"/>
        <v>0</v>
      </c>
    </row>
    <row r="44" spans="2:10" x14ac:dyDescent="0.25">
      <c r="B44" s="1" t="s">
        <v>258</v>
      </c>
      <c r="C44" s="3" t="s">
        <v>168</v>
      </c>
      <c r="D44" s="3" t="s">
        <v>171</v>
      </c>
      <c r="E44" s="1">
        <v>0</v>
      </c>
      <c r="F44" s="1">
        <v>0</v>
      </c>
      <c r="G44" s="1">
        <v>0</v>
      </c>
      <c r="H44" s="1">
        <v>0</v>
      </c>
      <c r="I44" s="1" t="s">
        <v>323</v>
      </c>
      <c r="J44" s="1">
        <f t="shared" si="0"/>
        <v>0</v>
      </c>
    </row>
    <row r="45" spans="2:10" hidden="1" x14ac:dyDescent="0.25">
      <c r="B45" s="1" t="s">
        <v>228</v>
      </c>
      <c r="C45" s="1" t="s">
        <v>76</v>
      </c>
      <c r="D45" s="1" t="s">
        <v>28</v>
      </c>
      <c r="E45" s="1"/>
      <c r="F45" s="1"/>
      <c r="G45" s="1"/>
      <c r="H45" s="1"/>
      <c r="I45" s="1"/>
      <c r="J45" s="1">
        <f t="shared" si="0"/>
        <v>0</v>
      </c>
    </row>
    <row r="46" spans="2:10" hidden="1" x14ac:dyDescent="0.25">
      <c r="B46" s="1" t="s">
        <v>247</v>
      </c>
      <c r="C46" s="3" t="s">
        <v>139</v>
      </c>
      <c r="D46" s="3" t="s">
        <v>140</v>
      </c>
      <c r="E46" s="1"/>
      <c r="F46" s="1"/>
      <c r="G46" s="1"/>
      <c r="H46" s="1"/>
      <c r="I46" s="1"/>
      <c r="J46" s="1">
        <f t="shared" si="0"/>
        <v>0</v>
      </c>
    </row>
    <row r="47" spans="2:10" hidden="1" x14ac:dyDescent="0.25">
      <c r="B47" s="1" t="s">
        <v>215</v>
      </c>
      <c r="C47" s="3" t="s">
        <v>170</v>
      </c>
      <c r="D47" s="3" t="s">
        <v>171</v>
      </c>
      <c r="E47" s="1"/>
      <c r="F47" s="1"/>
      <c r="G47" s="1"/>
      <c r="H47" s="1"/>
      <c r="I47" s="1"/>
      <c r="J47" s="1">
        <f t="shared" si="0"/>
        <v>0</v>
      </c>
    </row>
    <row r="48" spans="2:10" hidden="1" x14ac:dyDescent="0.25">
      <c r="C48" s="2"/>
      <c r="J48" s="1">
        <f t="shared" ref="J48:J49" si="1">SUM(E48:I48)</f>
        <v>0</v>
      </c>
    </row>
    <row r="49" spans="3:10" hidden="1" x14ac:dyDescent="0.25">
      <c r="C49" s="2"/>
      <c r="J49" s="1">
        <f t="shared" si="1"/>
        <v>0</v>
      </c>
    </row>
  </sheetData>
  <sortState ref="B4:J10">
    <sortCondition descending="1" ref="J4:J10"/>
    <sortCondition ref="E4:E10"/>
  </sortState>
  <phoneticPr fontId="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4"/>
  <sheetViews>
    <sheetView topLeftCell="C1" workbookViewId="0">
      <selection activeCell="K13" sqref="K13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22.5703125" customWidth="1"/>
    <col min="4" max="4" width="24.85546875" customWidth="1"/>
    <col min="5" max="6" width="6.28515625" customWidth="1"/>
    <col min="7" max="7" width="6" customWidth="1"/>
    <col min="8" max="8" width="6.42578125" customWidth="1"/>
    <col min="9" max="9" width="6.5703125" customWidth="1"/>
    <col min="10" max="10" width="7.28515625" customWidth="1"/>
  </cols>
  <sheetData>
    <row r="1" spans="2:10" x14ac:dyDescent="0.25">
      <c r="B1" t="s">
        <v>15</v>
      </c>
      <c r="C1" t="s">
        <v>23</v>
      </c>
    </row>
    <row r="3" spans="2:10" x14ac:dyDescent="0.25">
      <c r="B3" s="1" t="s">
        <v>9</v>
      </c>
      <c r="C3" s="1" t="s">
        <v>0</v>
      </c>
      <c r="D3" s="1" t="s">
        <v>8</v>
      </c>
      <c r="E3" s="1" t="s">
        <v>1</v>
      </c>
      <c r="F3" s="1" t="s">
        <v>6</v>
      </c>
      <c r="G3" s="1" t="s">
        <v>2</v>
      </c>
      <c r="H3" s="1" t="s">
        <v>3</v>
      </c>
      <c r="I3" s="1" t="s">
        <v>4</v>
      </c>
      <c r="J3" s="1" t="s">
        <v>5</v>
      </c>
    </row>
    <row r="4" spans="2:10" x14ac:dyDescent="0.25">
      <c r="B4" s="1" t="s">
        <v>265</v>
      </c>
      <c r="C4" s="1" t="s">
        <v>95</v>
      </c>
      <c r="D4" s="1" t="s">
        <v>28</v>
      </c>
      <c r="E4" s="1">
        <v>20</v>
      </c>
      <c r="F4" s="1">
        <v>2</v>
      </c>
      <c r="G4" s="1">
        <v>10</v>
      </c>
      <c r="H4" s="1">
        <v>10</v>
      </c>
      <c r="I4" s="1">
        <v>20</v>
      </c>
      <c r="J4" s="1">
        <f t="shared" ref="J4:J24" si="0">SUM(E4:I4)</f>
        <v>62</v>
      </c>
    </row>
    <row r="5" spans="2:10" x14ac:dyDescent="0.25">
      <c r="B5" s="1" t="s">
        <v>264</v>
      </c>
      <c r="C5" s="1" t="s">
        <v>94</v>
      </c>
      <c r="D5" s="1" t="s">
        <v>28</v>
      </c>
      <c r="E5" s="1">
        <v>20</v>
      </c>
      <c r="F5" s="1">
        <v>0</v>
      </c>
      <c r="G5" s="1">
        <v>10</v>
      </c>
      <c r="H5" s="1">
        <v>10</v>
      </c>
      <c r="I5" s="1">
        <v>17</v>
      </c>
      <c r="J5" s="1">
        <f t="shared" si="0"/>
        <v>57</v>
      </c>
    </row>
    <row r="6" spans="2:10" x14ac:dyDescent="0.25">
      <c r="B6" s="1" t="s">
        <v>279</v>
      </c>
      <c r="C6" s="3" t="s">
        <v>33</v>
      </c>
      <c r="D6" s="3" t="s">
        <v>171</v>
      </c>
      <c r="E6" s="1">
        <v>19</v>
      </c>
      <c r="F6" s="1">
        <v>5</v>
      </c>
      <c r="G6" s="1">
        <v>0</v>
      </c>
      <c r="H6" s="1">
        <v>5</v>
      </c>
      <c r="I6" s="1">
        <v>20</v>
      </c>
      <c r="J6" s="1">
        <f t="shared" si="0"/>
        <v>49</v>
      </c>
    </row>
    <row r="7" spans="2:10" ht="15.75" thickBot="1" x14ac:dyDescent="0.3">
      <c r="B7" s="1" t="s">
        <v>263</v>
      </c>
      <c r="C7" s="5" t="s">
        <v>93</v>
      </c>
      <c r="D7" s="5" t="s">
        <v>28</v>
      </c>
      <c r="E7" s="5">
        <v>20</v>
      </c>
      <c r="F7" s="5">
        <v>2</v>
      </c>
      <c r="G7" s="5">
        <v>10</v>
      </c>
      <c r="H7" s="5">
        <v>10</v>
      </c>
      <c r="I7" s="5">
        <v>5</v>
      </c>
      <c r="J7" s="5">
        <f t="shared" si="0"/>
        <v>47</v>
      </c>
    </row>
    <row r="8" spans="2:10" x14ac:dyDescent="0.25">
      <c r="B8" s="1" t="s">
        <v>268</v>
      </c>
      <c r="C8" s="4" t="s">
        <v>99</v>
      </c>
      <c r="D8" s="4" t="s">
        <v>28</v>
      </c>
      <c r="E8" s="4">
        <v>20</v>
      </c>
      <c r="F8" s="4" t="s">
        <v>323</v>
      </c>
      <c r="G8" s="4">
        <v>0</v>
      </c>
      <c r="H8" s="4">
        <v>5</v>
      </c>
      <c r="I8" s="4">
        <v>20</v>
      </c>
      <c r="J8" s="4">
        <f t="shared" si="0"/>
        <v>45</v>
      </c>
    </row>
    <row r="9" spans="2:10" x14ac:dyDescent="0.25">
      <c r="B9" s="1" t="s">
        <v>269</v>
      </c>
      <c r="C9" s="1" t="s">
        <v>100</v>
      </c>
      <c r="D9" s="1" t="s">
        <v>28</v>
      </c>
      <c r="E9" s="1">
        <v>20</v>
      </c>
      <c r="F9" s="1">
        <v>2</v>
      </c>
      <c r="G9" s="1">
        <v>3</v>
      </c>
      <c r="H9" s="1">
        <v>5</v>
      </c>
      <c r="I9" s="1">
        <v>15</v>
      </c>
      <c r="J9" s="1">
        <f t="shared" si="0"/>
        <v>45</v>
      </c>
    </row>
    <row r="10" spans="2:10" x14ac:dyDescent="0.25">
      <c r="B10" s="1" t="s">
        <v>261</v>
      </c>
      <c r="C10" s="1" t="s">
        <v>91</v>
      </c>
      <c r="D10" s="1" t="s">
        <v>64</v>
      </c>
      <c r="E10" s="1">
        <v>20</v>
      </c>
      <c r="F10" s="1">
        <v>0</v>
      </c>
      <c r="G10" s="1">
        <v>0</v>
      </c>
      <c r="H10" s="1">
        <v>10</v>
      </c>
      <c r="I10" s="1">
        <v>15</v>
      </c>
      <c r="J10" s="1">
        <f t="shared" si="0"/>
        <v>45</v>
      </c>
    </row>
    <row r="11" spans="2:10" x14ac:dyDescent="0.25">
      <c r="B11" s="1" t="s">
        <v>266</v>
      </c>
      <c r="C11" s="1" t="s">
        <v>96</v>
      </c>
      <c r="D11" s="1" t="s">
        <v>28</v>
      </c>
      <c r="E11" s="1">
        <v>20</v>
      </c>
      <c r="F11" s="1">
        <v>5</v>
      </c>
      <c r="G11" s="1">
        <v>0</v>
      </c>
      <c r="H11" s="1">
        <v>5</v>
      </c>
      <c r="I11" s="1">
        <v>10</v>
      </c>
      <c r="J11" s="1">
        <f t="shared" si="0"/>
        <v>40</v>
      </c>
    </row>
    <row r="12" spans="2:10" x14ac:dyDescent="0.25">
      <c r="B12" s="1" t="s">
        <v>274</v>
      </c>
      <c r="C12" s="1" t="s">
        <v>105</v>
      </c>
      <c r="D12" s="1" t="s">
        <v>28</v>
      </c>
      <c r="E12" s="1">
        <v>15</v>
      </c>
      <c r="F12" s="1" t="s">
        <v>323</v>
      </c>
      <c r="G12" s="1">
        <v>0</v>
      </c>
      <c r="H12" s="1">
        <v>5</v>
      </c>
      <c r="I12" s="1">
        <v>20</v>
      </c>
      <c r="J12" s="1">
        <f t="shared" si="0"/>
        <v>40</v>
      </c>
    </row>
    <row r="13" spans="2:10" x14ac:dyDescent="0.25">
      <c r="B13" s="1" t="s">
        <v>277</v>
      </c>
      <c r="C13" s="3" t="s">
        <v>146</v>
      </c>
      <c r="D13" s="3" t="s">
        <v>140</v>
      </c>
      <c r="E13" s="1">
        <v>15</v>
      </c>
      <c r="F13" s="1" t="s">
        <v>323</v>
      </c>
      <c r="G13" s="1">
        <v>0</v>
      </c>
      <c r="H13" s="1" t="s">
        <v>323</v>
      </c>
      <c r="I13" s="1">
        <v>20</v>
      </c>
      <c r="J13" s="1">
        <f t="shared" si="0"/>
        <v>35</v>
      </c>
    </row>
    <row r="14" spans="2:10" x14ac:dyDescent="0.25">
      <c r="B14" s="1" t="s">
        <v>262</v>
      </c>
      <c r="C14" s="1" t="s">
        <v>92</v>
      </c>
      <c r="D14" s="1" t="s">
        <v>64</v>
      </c>
      <c r="E14" s="1">
        <v>10</v>
      </c>
      <c r="F14" s="1">
        <v>0</v>
      </c>
      <c r="G14" s="1">
        <v>10</v>
      </c>
      <c r="H14" s="1">
        <v>10</v>
      </c>
      <c r="I14" s="1">
        <v>0</v>
      </c>
      <c r="J14" s="1">
        <f t="shared" si="0"/>
        <v>30</v>
      </c>
    </row>
    <row r="15" spans="2:10" x14ac:dyDescent="0.25">
      <c r="B15" s="1" t="s">
        <v>275</v>
      </c>
      <c r="C15" s="3" t="s">
        <v>144</v>
      </c>
      <c r="D15" s="3" t="s">
        <v>140</v>
      </c>
      <c r="E15" s="1">
        <v>20</v>
      </c>
      <c r="F15" s="1">
        <v>0</v>
      </c>
      <c r="G15" s="1">
        <v>0</v>
      </c>
      <c r="H15" s="1" t="s">
        <v>323</v>
      </c>
      <c r="I15" s="1">
        <v>2</v>
      </c>
      <c r="J15" s="1">
        <f t="shared" si="0"/>
        <v>22</v>
      </c>
    </row>
    <row r="16" spans="2:10" x14ac:dyDescent="0.25">
      <c r="B16" s="1" t="s">
        <v>260</v>
      </c>
      <c r="C16" s="3" t="s">
        <v>172</v>
      </c>
      <c r="D16" s="3" t="s">
        <v>171</v>
      </c>
      <c r="E16" s="1">
        <v>15</v>
      </c>
      <c r="F16" s="1" t="s">
        <v>323</v>
      </c>
      <c r="G16" s="1">
        <v>0</v>
      </c>
      <c r="H16" s="1" t="s">
        <v>323</v>
      </c>
      <c r="I16" s="1">
        <v>2</v>
      </c>
      <c r="J16" s="1">
        <f t="shared" si="0"/>
        <v>17</v>
      </c>
    </row>
    <row r="17" spans="2:10" x14ac:dyDescent="0.25">
      <c r="B17" s="1" t="s">
        <v>270</v>
      </c>
      <c r="C17" s="1" t="s">
        <v>101</v>
      </c>
      <c r="D17" s="1" t="s">
        <v>78</v>
      </c>
      <c r="E17" s="1">
        <v>5</v>
      </c>
      <c r="F17" s="1" t="s">
        <v>323</v>
      </c>
      <c r="G17" s="1">
        <v>0</v>
      </c>
      <c r="H17" s="1">
        <v>0</v>
      </c>
      <c r="I17" s="1">
        <v>3</v>
      </c>
      <c r="J17" s="1">
        <f t="shared" si="0"/>
        <v>8</v>
      </c>
    </row>
    <row r="18" spans="2:10" x14ac:dyDescent="0.25">
      <c r="B18" s="1" t="s">
        <v>259</v>
      </c>
      <c r="C18" s="3" t="s">
        <v>173</v>
      </c>
      <c r="D18" s="3" t="s">
        <v>171</v>
      </c>
      <c r="E18" s="1" t="s">
        <v>323</v>
      </c>
      <c r="F18" s="1" t="s">
        <v>323</v>
      </c>
      <c r="G18" s="1">
        <v>0</v>
      </c>
      <c r="H18" s="1">
        <v>2</v>
      </c>
      <c r="I18" s="1">
        <v>0</v>
      </c>
      <c r="J18" s="1">
        <f t="shared" si="0"/>
        <v>2</v>
      </c>
    </row>
    <row r="19" spans="2:10" x14ac:dyDescent="0.25">
      <c r="B19" s="1" t="s">
        <v>267</v>
      </c>
      <c r="C19" s="1" t="s">
        <v>97</v>
      </c>
      <c r="D19" s="1" t="s">
        <v>98</v>
      </c>
      <c r="E19" s="1"/>
      <c r="F19" s="1"/>
      <c r="G19" s="1"/>
      <c r="H19" s="1"/>
      <c r="I19" s="1"/>
      <c r="J19" s="1">
        <f t="shared" si="0"/>
        <v>0</v>
      </c>
    </row>
    <row r="20" spans="2:10" x14ac:dyDescent="0.25">
      <c r="B20" s="1" t="s">
        <v>271</v>
      </c>
      <c r="C20" s="1" t="s">
        <v>102</v>
      </c>
      <c r="D20" s="1" t="s">
        <v>64</v>
      </c>
      <c r="E20" s="1"/>
      <c r="F20" s="1"/>
      <c r="G20" s="1"/>
      <c r="H20" s="1"/>
      <c r="I20" s="1"/>
      <c r="J20" s="1">
        <f t="shared" si="0"/>
        <v>0</v>
      </c>
    </row>
    <row r="21" spans="2:10" x14ac:dyDescent="0.25">
      <c r="B21" s="1" t="s">
        <v>272</v>
      </c>
      <c r="C21" s="1" t="s">
        <v>103</v>
      </c>
      <c r="D21" s="1" t="s">
        <v>28</v>
      </c>
      <c r="E21" s="1"/>
      <c r="F21" s="1"/>
      <c r="G21" s="1"/>
      <c r="H21" s="1"/>
      <c r="I21" s="1"/>
      <c r="J21" s="1">
        <f t="shared" si="0"/>
        <v>0</v>
      </c>
    </row>
    <row r="22" spans="2:10" x14ac:dyDescent="0.25">
      <c r="B22" s="1" t="s">
        <v>273</v>
      </c>
      <c r="C22" s="1" t="s">
        <v>104</v>
      </c>
      <c r="D22" s="1" t="s">
        <v>78</v>
      </c>
      <c r="E22" s="1"/>
      <c r="F22" s="1"/>
      <c r="G22" s="1"/>
      <c r="H22" s="1"/>
      <c r="I22" s="1"/>
      <c r="J22" s="1">
        <f t="shared" si="0"/>
        <v>0</v>
      </c>
    </row>
    <row r="23" spans="2:10" x14ac:dyDescent="0.25">
      <c r="B23" s="1" t="s">
        <v>276</v>
      </c>
      <c r="C23" s="3" t="s">
        <v>145</v>
      </c>
      <c r="D23" s="3" t="s">
        <v>140</v>
      </c>
      <c r="E23" s="1"/>
      <c r="F23" s="1"/>
      <c r="G23" s="1"/>
      <c r="H23" s="1"/>
      <c r="I23" s="1"/>
      <c r="J23" s="1">
        <f t="shared" si="0"/>
        <v>0</v>
      </c>
    </row>
    <row r="24" spans="2:10" x14ac:dyDescent="0.25">
      <c r="B24" s="1" t="s">
        <v>278</v>
      </c>
      <c r="C24" s="3" t="s">
        <v>147</v>
      </c>
      <c r="D24" s="3" t="s">
        <v>140</v>
      </c>
      <c r="E24" s="1"/>
      <c r="F24" s="1"/>
      <c r="G24" s="1"/>
      <c r="H24" s="1"/>
      <c r="I24" s="1"/>
      <c r="J24" s="1">
        <f t="shared" si="0"/>
        <v>0</v>
      </c>
    </row>
  </sheetData>
  <sortState ref="B4:J12">
    <sortCondition descending="1" ref="J4:J12"/>
  </sortState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7"/>
  <sheetViews>
    <sheetView topLeftCell="C1" workbookViewId="0">
      <selection activeCell="M17" sqref="M17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21.7109375" customWidth="1"/>
    <col min="4" max="4" width="28.42578125" customWidth="1"/>
    <col min="5" max="6" width="5.7109375" customWidth="1"/>
    <col min="7" max="7" width="5.85546875" customWidth="1"/>
    <col min="8" max="8" width="6" customWidth="1"/>
    <col min="9" max="9" width="5.7109375" customWidth="1"/>
    <col min="10" max="10" width="7" customWidth="1"/>
  </cols>
  <sheetData>
    <row r="1" spans="2:10" x14ac:dyDescent="0.25">
      <c r="B1" t="s">
        <v>16</v>
      </c>
      <c r="C1" t="s">
        <v>24</v>
      </c>
    </row>
    <row r="3" spans="2:10" x14ac:dyDescent="0.25">
      <c r="B3" s="1" t="s">
        <v>9</v>
      </c>
      <c r="C3" s="1" t="s">
        <v>0</v>
      </c>
      <c r="D3" s="1" t="s">
        <v>8</v>
      </c>
      <c r="E3" s="1" t="s">
        <v>1</v>
      </c>
      <c r="F3" s="1" t="s">
        <v>6</v>
      </c>
      <c r="G3" s="1" t="s">
        <v>2</v>
      </c>
      <c r="H3" s="1" t="s">
        <v>3</v>
      </c>
      <c r="I3" s="1" t="s">
        <v>4</v>
      </c>
      <c r="J3" s="1" t="s">
        <v>5</v>
      </c>
    </row>
    <row r="4" spans="2:10" x14ac:dyDescent="0.25">
      <c r="B4" s="1" t="s">
        <v>282</v>
      </c>
      <c r="C4" s="1" t="s">
        <v>106</v>
      </c>
      <c r="D4" s="1" t="s">
        <v>28</v>
      </c>
      <c r="E4" s="1">
        <v>20</v>
      </c>
      <c r="F4" s="1">
        <v>20</v>
      </c>
      <c r="G4" s="1">
        <v>20</v>
      </c>
      <c r="H4" s="1">
        <v>20</v>
      </c>
      <c r="I4" s="1">
        <v>20</v>
      </c>
      <c r="J4" s="1">
        <f t="shared" ref="J4:J27" si="0">SUM(E4:I4)</f>
        <v>100</v>
      </c>
    </row>
    <row r="5" spans="2:10" x14ac:dyDescent="0.25">
      <c r="B5" s="1" t="s">
        <v>296</v>
      </c>
      <c r="C5" s="1" t="s">
        <v>120</v>
      </c>
      <c r="D5" s="1" t="s">
        <v>28</v>
      </c>
      <c r="E5" s="1">
        <v>12</v>
      </c>
      <c r="F5" s="1">
        <v>0</v>
      </c>
      <c r="G5" s="1">
        <v>12</v>
      </c>
      <c r="H5" s="1">
        <v>20</v>
      </c>
      <c r="I5" s="1">
        <v>0</v>
      </c>
      <c r="J5" s="1">
        <f t="shared" si="0"/>
        <v>44</v>
      </c>
    </row>
    <row r="6" spans="2:10" x14ac:dyDescent="0.25">
      <c r="B6" s="1" t="s">
        <v>283</v>
      </c>
      <c r="C6" s="1" t="s">
        <v>107</v>
      </c>
      <c r="D6" s="1" t="s">
        <v>28</v>
      </c>
      <c r="E6" s="1">
        <v>17</v>
      </c>
      <c r="F6" s="1">
        <v>0</v>
      </c>
      <c r="G6" s="1">
        <v>2</v>
      </c>
      <c r="H6" s="1">
        <v>20</v>
      </c>
      <c r="I6" s="1">
        <v>5</v>
      </c>
      <c r="J6" s="1">
        <f t="shared" si="0"/>
        <v>44</v>
      </c>
    </row>
    <row r="7" spans="2:10" ht="15.75" thickBot="1" x14ac:dyDescent="0.3">
      <c r="B7" s="1" t="s">
        <v>286</v>
      </c>
      <c r="C7" s="5" t="s">
        <v>110</v>
      </c>
      <c r="D7" s="5" t="s">
        <v>64</v>
      </c>
      <c r="E7" s="5">
        <v>20</v>
      </c>
      <c r="F7" s="5">
        <v>3</v>
      </c>
      <c r="G7" s="5" t="s">
        <v>323</v>
      </c>
      <c r="H7" s="5">
        <v>20</v>
      </c>
      <c r="I7" s="5" t="s">
        <v>323</v>
      </c>
      <c r="J7" s="5">
        <f t="shared" si="0"/>
        <v>43</v>
      </c>
    </row>
    <row r="8" spans="2:10" x14ac:dyDescent="0.25">
      <c r="B8" s="1" t="s">
        <v>289</v>
      </c>
      <c r="C8" s="4" t="s">
        <v>113</v>
      </c>
      <c r="D8" s="4" t="s">
        <v>28</v>
      </c>
      <c r="E8" s="4">
        <v>20</v>
      </c>
      <c r="F8" s="4">
        <v>5</v>
      </c>
      <c r="G8" s="4">
        <v>12</v>
      </c>
      <c r="H8" s="4">
        <v>0</v>
      </c>
      <c r="I8" s="4">
        <v>3</v>
      </c>
      <c r="J8" s="4">
        <f t="shared" si="0"/>
        <v>40</v>
      </c>
    </row>
    <row r="9" spans="2:10" x14ac:dyDescent="0.25">
      <c r="B9" s="1" t="s">
        <v>295</v>
      </c>
      <c r="C9" s="1" t="s">
        <v>119</v>
      </c>
      <c r="D9" s="1" t="s">
        <v>64</v>
      </c>
      <c r="E9" s="1">
        <v>12</v>
      </c>
      <c r="F9" s="1">
        <v>0</v>
      </c>
      <c r="G9" s="1">
        <v>18</v>
      </c>
      <c r="H9" s="1">
        <v>7</v>
      </c>
      <c r="I9" s="1">
        <v>0</v>
      </c>
      <c r="J9" s="1">
        <f t="shared" si="0"/>
        <v>37</v>
      </c>
    </row>
    <row r="10" spans="2:10" x14ac:dyDescent="0.25">
      <c r="B10" s="1" t="s">
        <v>284</v>
      </c>
      <c r="C10" s="1" t="s">
        <v>108</v>
      </c>
      <c r="D10" s="1" t="s">
        <v>64</v>
      </c>
      <c r="E10" s="1">
        <v>14</v>
      </c>
      <c r="F10" s="1">
        <v>3</v>
      </c>
      <c r="G10" s="1" t="s">
        <v>323</v>
      </c>
      <c r="H10" s="1">
        <v>20</v>
      </c>
      <c r="I10" s="1" t="s">
        <v>323</v>
      </c>
      <c r="J10" s="1">
        <f t="shared" si="0"/>
        <v>37</v>
      </c>
    </row>
    <row r="11" spans="2:10" x14ac:dyDescent="0.25">
      <c r="B11" s="1" t="s">
        <v>292</v>
      </c>
      <c r="C11" s="1" t="s">
        <v>116</v>
      </c>
      <c r="D11" s="1" t="s">
        <v>98</v>
      </c>
      <c r="E11" s="1">
        <v>14</v>
      </c>
      <c r="F11" s="1">
        <v>0</v>
      </c>
      <c r="G11" s="1">
        <v>0</v>
      </c>
      <c r="H11" s="1">
        <v>20</v>
      </c>
      <c r="I11" s="1">
        <v>0</v>
      </c>
      <c r="J11" s="1">
        <f t="shared" si="0"/>
        <v>34</v>
      </c>
    </row>
    <row r="12" spans="2:10" x14ac:dyDescent="0.25">
      <c r="B12" s="1" t="s">
        <v>290</v>
      </c>
      <c r="C12" s="1" t="s">
        <v>114</v>
      </c>
      <c r="D12" s="1" t="s">
        <v>28</v>
      </c>
      <c r="E12" s="1">
        <v>0</v>
      </c>
      <c r="F12" s="1">
        <v>3</v>
      </c>
      <c r="G12" s="1">
        <v>7</v>
      </c>
      <c r="H12" s="1">
        <v>20</v>
      </c>
      <c r="I12" s="1" t="s">
        <v>323</v>
      </c>
      <c r="J12" s="1">
        <f t="shared" si="0"/>
        <v>30</v>
      </c>
    </row>
    <row r="13" spans="2:10" x14ac:dyDescent="0.25">
      <c r="B13" s="1" t="s">
        <v>285</v>
      </c>
      <c r="C13" s="1" t="s">
        <v>109</v>
      </c>
      <c r="D13" s="1" t="s">
        <v>64</v>
      </c>
      <c r="E13" s="1">
        <v>20</v>
      </c>
      <c r="F13" s="1">
        <v>0</v>
      </c>
      <c r="G13" s="1">
        <v>10</v>
      </c>
      <c r="H13" s="1" t="s">
        <v>323</v>
      </c>
      <c r="I13" s="1">
        <v>0</v>
      </c>
      <c r="J13" s="1">
        <f t="shared" si="0"/>
        <v>30</v>
      </c>
    </row>
    <row r="14" spans="2:10" x14ac:dyDescent="0.25">
      <c r="B14" s="1" t="s">
        <v>287</v>
      </c>
      <c r="C14" s="1" t="s">
        <v>111</v>
      </c>
      <c r="D14" s="1" t="s">
        <v>64</v>
      </c>
      <c r="E14" s="1">
        <v>20</v>
      </c>
      <c r="F14" s="1">
        <v>0</v>
      </c>
      <c r="G14" s="1" t="s">
        <v>323</v>
      </c>
      <c r="H14" s="1">
        <v>5</v>
      </c>
      <c r="I14" s="1">
        <v>4</v>
      </c>
      <c r="J14" s="1">
        <f t="shared" si="0"/>
        <v>29</v>
      </c>
    </row>
    <row r="15" spans="2:10" x14ac:dyDescent="0.25">
      <c r="B15" s="1" t="s">
        <v>291</v>
      </c>
      <c r="C15" s="1" t="s">
        <v>115</v>
      </c>
      <c r="D15" s="1" t="s">
        <v>28</v>
      </c>
      <c r="E15" s="1">
        <v>15</v>
      </c>
      <c r="F15" s="1">
        <v>0</v>
      </c>
      <c r="G15" s="1" t="s">
        <v>323</v>
      </c>
      <c r="H15" s="1">
        <v>10</v>
      </c>
      <c r="I15" s="1" t="s">
        <v>323</v>
      </c>
      <c r="J15" s="1">
        <f t="shared" si="0"/>
        <v>25</v>
      </c>
    </row>
    <row r="16" spans="2:10" x14ac:dyDescent="0.25">
      <c r="B16" s="1" t="s">
        <v>288</v>
      </c>
      <c r="C16" s="1" t="s">
        <v>112</v>
      </c>
      <c r="D16" s="1" t="s">
        <v>28</v>
      </c>
      <c r="E16" s="1">
        <v>20</v>
      </c>
      <c r="F16" s="1">
        <v>0</v>
      </c>
      <c r="G16" s="1" t="s">
        <v>323</v>
      </c>
      <c r="H16" s="1">
        <v>5</v>
      </c>
      <c r="I16" s="1">
        <v>0</v>
      </c>
      <c r="J16" s="1">
        <f t="shared" si="0"/>
        <v>25</v>
      </c>
    </row>
    <row r="17" spans="2:10" x14ac:dyDescent="0.25">
      <c r="B17" s="1" t="s">
        <v>301</v>
      </c>
      <c r="C17" s="3" t="s">
        <v>155</v>
      </c>
      <c r="D17" s="3" t="s">
        <v>153</v>
      </c>
      <c r="E17" s="1">
        <v>0</v>
      </c>
      <c r="F17" s="1">
        <v>0</v>
      </c>
      <c r="G17" s="1" t="s">
        <v>323</v>
      </c>
      <c r="H17" s="1">
        <v>20</v>
      </c>
      <c r="I17" s="1" t="s">
        <v>323</v>
      </c>
      <c r="J17" s="1">
        <f t="shared" si="0"/>
        <v>20</v>
      </c>
    </row>
    <row r="18" spans="2:10" x14ac:dyDescent="0.25">
      <c r="B18" s="1" t="s">
        <v>294</v>
      </c>
      <c r="C18" s="1" t="s">
        <v>118</v>
      </c>
      <c r="D18" s="1" t="s">
        <v>98</v>
      </c>
      <c r="E18" s="1">
        <v>15</v>
      </c>
      <c r="F18" s="1">
        <v>5</v>
      </c>
      <c r="G18" s="1" t="s">
        <v>323</v>
      </c>
      <c r="H18" s="1" t="s">
        <v>323</v>
      </c>
      <c r="I18" s="1">
        <v>0</v>
      </c>
      <c r="J18" s="1">
        <f t="shared" si="0"/>
        <v>20</v>
      </c>
    </row>
    <row r="19" spans="2:10" x14ac:dyDescent="0.25">
      <c r="B19" s="1" t="s">
        <v>293</v>
      </c>
      <c r="C19" s="1" t="s">
        <v>117</v>
      </c>
      <c r="D19" s="1" t="s">
        <v>98</v>
      </c>
      <c r="E19" s="1">
        <v>10</v>
      </c>
      <c r="F19" s="1">
        <v>5</v>
      </c>
      <c r="G19" s="1" t="s">
        <v>323</v>
      </c>
      <c r="H19" s="1">
        <v>0</v>
      </c>
      <c r="I19" s="1">
        <v>3</v>
      </c>
      <c r="J19" s="1">
        <f t="shared" si="0"/>
        <v>18</v>
      </c>
    </row>
    <row r="20" spans="2:10" x14ac:dyDescent="0.25">
      <c r="B20" s="1" t="s">
        <v>302</v>
      </c>
      <c r="C20" s="3" t="s">
        <v>158</v>
      </c>
      <c r="D20" s="3" t="s">
        <v>157</v>
      </c>
      <c r="E20" s="1">
        <v>8</v>
      </c>
      <c r="F20" s="1">
        <v>0</v>
      </c>
      <c r="G20" s="1">
        <v>0</v>
      </c>
      <c r="H20" s="1">
        <v>5</v>
      </c>
      <c r="I20" s="1">
        <v>3</v>
      </c>
      <c r="J20" s="1">
        <f t="shared" si="0"/>
        <v>16</v>
      </c>
    </row>
    <row r="21" spans="2:10" x14ac:dyDescent="0.25">
      <c r="B21" s="1" t="s">
        <v>300</v>
      </c>
      <c r="C21" s="3" t="s">
        <v>154</v>
      </c>
      <c r="D21" s="3" t="s">
        <v>153</v>
      </c>
      <c r="E21" s="1">
        <v>3</v>
      </c>
      <c r="F21" s="1">
        <v>0</v>
      </c>
      <c r="G21" s="1">
        <v>5</v>
      </c>
      <c r="H21" s="1">
        <v>5</v>
      </c>
      <c r="I21" s="1" t="s">
        <v>323</v>
      </c>
      <c r="J21" s="1">
        <f t="shared" si="0"/>
        <v>13</v>
      </c>
    </row>
    <row r="22" spans="2:10" x14ac:dyDescent="0.25">
      <c r="B22" s="1" t="s">
        <v>281</v>
      </c>
      <c r="C22" s="3" t="s">
        <v>174</v>
      </c>
      <c r="D22" s="3" t="s">
        <v>171</v>
      </c>
      <c r="E22" s="1">
        <v>3</v>
      </c>
      <c r="F22" s="1">
        <v>0</v>
      </c>
      <c r="G22" s="1">
        <v>0</v>
      </c>
      <c r="H22" s="1">
        <v>0</v>
      </c>
      <c r="I22" s="1">
        <v>0</v>
      </c>
      <c r="J22" s="1">
        <f t="shared" si="0"/>
        <v>3</v>
      </c>
    </row>
    <row r="23" spans="2:10" x14ac:dyDescent="0.25">
      <c r="B23" s="1" t="s">
        <v>280</v>
      </c>
      <c r="C23" s="3" t="s">
        <v>175</v>
      </c>
      <c r="D23" s="3" t="s">
        <v>171</v>
      </c>
      <c r="E23" s="1">
        <v>0</v>
      </c>
      <c r="F23" s="1">
        <v>0</v>
      </c>
      <c r="G23" s="1" t="s">
        <v>323</v>
      </c>
      <c r="H23" s="1">
        <v>0</v>
      </c>
      <c r="I23" s="1">
        <v>0</v>
      </c>
      <c r="J23" s="1">
        <f t="shared" si="0"/>
        <v>0</v>
      </c>
    </row>
    <row r="24" spans="2:10" x14ac:dyDescent="0.25">
      <c r="B24" s="1" t="s">
        <v>297</v>
      </c>
      <c r="C24" s="3" t="s">
        <v>148</v>
      </c>
      <c r="D24" s="3" t="s">
        <v>140</v>
      </c>
      <c r="E24" s="1"/>
      <c r="F24" s="1"/>
      <c r="G24" s="1"/>
      <c r="H24" s="1"/>
      <c r="I24" s="1"/>
      <c r="J24" s="1">
        <f t="shared" si="0"/>
        <v>0</v>
      </c>
    </row>
    <row r="25" spans="2:10" x14ac:dyDescent="0.25">
      <c r="B25" s="1" t="s">
        <v>298</v>
      </c>
      <c r="C25" s="3" t="s">
        <v>149</v>
      </c>
      <c r="D25" s="3" t="s">
        <v>140</v>
      </c>
      <c r="E25" s="1"/>
      <c r="F25" s="1"/>
      <c r="G25" s="1"/>
      <c r="H25" s="1"/>
      <c r="I25" s="1"/>
      <c r="J25" s="1">
        <f t="shared" si="0"/>
        <v>0</v>
      </c>
    </row>
    <row r="26" spans="2:10" x14ac:dyDescent="0.25">
      <c r="B26" s="1" t="s">
        <v>299</v>
      </c>
      <c r="C26" s="3" t="s">
        <v>150</v>
      </c>
      <c r="D26" s="3" t="s">
        <v>140</v>
      </c>
      <c r="E26" s="1"/>
      <c r="F26" s="1"/>
      <c r="G26" s="1"/>
      <c r="H26" s="1"/>
      <c r="I26" s="1"/>
      <c r="J26" s="1">
        <f t="shared" si="0"/>
        <v>0</v>
      </c>
    </row>
    <row r="27" spans="2:10" x14ac:dyDescent="0.25">
      <c r="B27" s="1" t="s">
        <v>303</v>
      </c>
      <c r="C27" s="3" t="s">
        <v>159</v>
      </c>
      <c r="D27" s="3" t="s">
        <v>157</v>
      </c>
      <c r="E27" s="1"/>
      <c r="F27" s="1"/>
      <c r="G27" s="1"/>
      <c r="H27" s="1"/>
      <c r="I27" s="1"/>
      <c r="J27" s="1">
        <f t="shared" si="0"/>
        <v>0</v>
      </c>
    </row>
  </sheetData>
  <sortState ref="B4:J15">
    <sortCondition descending="1" ref="J4:J15"/>
    <sortCondition ref="E4:E15"/>
  </sortState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tabSelected="1" topLeftCell="C1" workbookViewId="0">
      <selection activeCell="K17" sqref="K17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20.5703125" customWidth="1"/>
    <col min="4" max="4" width="25.7109375" customWidth="1"/>
    <col min="5" max="5" width="6" customWidth="1"/>
    <col min="6" max="6" width="5.85546875" customWidth="1"/>
    <col min="7" max="8" width="6" customWidth="1"/>
    <col min="9" max="9" width="5.85546875" customWidth="1"/>
  </cols>
  <sheetData>
    <row r="1" spans="2:10" x14ac:dyDescent="0.25">
      <c r="B1" t="s">
        <v>17</v>
      </c>
      <c r="C1" t="s">
        <v>25</v>
      </c>
    </row>
    <row r="3" spans="2:10" x14ac:dyDescent="0.25">
      <c r="B3" s="1" t="s">
        <v>9</v>
      </c>
      <c r="C3" s="1" t="s">
        <v>0</v>
      </c>
      <c r="D3" s="1" t="s">
        <v>8</v>
      </c>
      <c r="E3" s="1" t="s">
        <v>1</v>
      </c>
      <c r="F3" s="1" t="s">
        <v>6</v>
      </c>
      <c r="G3" s="1" t="s">
        <v>2</v>
      </c>
      <c r="H3" s="1" t="s">
        <v>3</v>
      </c>
      <c r="I3" s="1" t="s">
        <v>4</v>
      </c>
      <c r="J3" s="1" t="s">
        <v>5</v>
      </c>
    </row>
    <row r="4" spans="2:10" x14ac:dyDescent="0.25">
      <c r="B4" s="1" t="s">
        <v>320</v>
      </c>
      <c r="C4" s="3" t="s">
        <v>161</v>
      </c>
      <c r="D4" s="3" t="s">
        <v>162</v>
      </c>
      <c r="E4" s="1">
        <v>20</v>
      </c>
      <c r="F4" s="1">
        <v>20</v>
      </c>
      <c r="G4" s="1">
        <v>20</v>
      </c>
      <c r="H4" s="1">
        <v>1</v>
      </c>
      <c r="I4" s="1">
        <v>20</v>
      </c>
      <c r="J4" s="1">
        <f t="shared" ref="J4:J22" si="0">SUM(E4:I4)</f>
        <v>81</v>
      </c>
    </row>
    <row r="5" spans="2:10" x14ac:dyDescent="0.25">
      <c r="B5" s="1" t="s">
        <v>311</v>
      </c>
      <c r="C5" s="1" t="s">
        <v>126</v>
      </c>
      <c r="D5" s="1" t="s">
        <v>28</v>
      </c>
      <c r="E5" s="1">
        <v>19</v>
      </c>
      <c r="F5" s="1">
        <v>20</v>
      </c>
      <c r="G5" s="1">
        <v>5</v>
      </c>
      <c r="H5" s="1">
        <v>1</v>
      </c>
      <c r="I5" s="1">
        <v>20</v>
      </c>
      <c r="J5" s="1">
        <f t="shared" si="0"/>
        <v>65</v>
      </c>
    </row>
    <row r="6" spans="2:10" x14ac:dyDescent="0.25">
      <c r="B6" s="1" t="s">
        <v>306</v>
      </c>
      <c r="C6" s="1" t="s">
        <v>121</v>
      </c>
      <c r="D6" s="1" t="s">
        <v>28</v>
      </c>
      <c r="E6" s="1">
        <v>20</v>
      </c>
      <c r="F6" s="1">
        <v>16</v>
      </c>
      <c r="G6" s="1">
        <v>5</v>
      </c>
      <c r="H6" s="1" t="s">
        <v>323</v>
      </c>
      <c r="I6" s="1">
        <v>15</v>
      </c>
      <c r="J6" s="1">
        <f t="shared" si="0"/>
        <v>56</v>
      </c>
    </row>
    <row r="7" spans="2:10" x14ac:dyDescent="0.25">
      <c r="B7" s="1" t="s">
        <v>309</v>
      </c>
      <c r="C7" s="1" t="s">
        <v>124</v>
      </c>
      <c r="D7" s="1" t="s">
        <v>28</v>
      </c>
      <c r="E7" s="1">
        <v>20</v>
      </c>
      <c r="F7" s="1">
        <v>0</v>
      </c>
      <c r="G7" s="1">
        <v>5</v>
      </c>
      <c r="H7" s="1" t="s">
        <v>323</v>
      </c>
      <c r="I7" s="1">
        <v>20</v>
      </c>
      <c r="J7" s="1">
        <f t="shared" si="0"/>
        <v>45</v>
      </c>
    </row>
    <row r="8" spans="2:10" ht="15.75" thickBot="1" x14ac:dyDescent="0.3">
      <c r="B8" s="1" t="s">
        <v>318</v>
      </c>
      <c r="C8" s="5" t="s">
        <v>133</v>
      </c>
      <c r="D8" s="5" t="s">
        <v>28</v>
      </c>
      <c r="E8" s="5">
        <v>19</v>
      </c>
      <c r="F8" s="5">
        <v>0</v>
      </c>
      <c r="G8" s="5">
        <v>6</v>
      </c>
      <c r="H8" s="5">
        <v>0</v>
      </c>
      <c r="I8" s="5">
        <v>20</v>
      </c>
      <c r="J8" s="5">
        <f t="shared" si="0"/>
        <v>45</v>
      </c>
    </row>
    <row r="9" spans="2:10" x14ac:dyDescent="0.25">
      <c r="B9" s="1" t="s">
        <v>317</v>
      </c>
      <c r="C9" s="4" t="s">
        <v>132</v>
      </c>
      <c r="D9" s="4" t="s">
        <v>64</v>
      </c>
      <c r="E9" s="4">
        <v>18</v>
      </c>
      <c r="F9" s="4">
        <v>0</v>
      </c>
      <c r="G9" s="4">
        <v>1</v>
      </c>
      <c r="H9" s="4" t="s">
        <v>323</v>
      </c>
      <c r="I9" s="4">
        <v>20</v>
      </c>
      <c r="J9" s="4">
        <f t="shared" si="0"/>
        <v>39</v>
      </c>
    </row>
    <row r="10" spans="2:10" x14ac:dyDescent="0.25">
      <c r="B10" s="1" t="s">
        <v>314</v>
      </c>
      <c r="C10" s="1" t="s">
        <v>129</v>
      </c>
      <c r="D10" s="1" t="s">
        <v>28</v>
      </c>
      <c r="E10" s="1" t="s">
        <v>323</v>
      </c>
      <c r="F10" s="1">
        <v>20</v>
      </c>
      <c r="G10" s="1">
        <v>0</v>
      </c>
      <c r="H10" s="1">
        <v>1</v>
      </c>
      <c r="I10" s="1">
        <v>18</v>
      </c>
      <c r="J10" s="1">
        <f t="shared" si="0"/>
        <v>39</v>
      </c>
    </row>
    <row r="11" spans="2:10" x14ac:dyDescent="0.25">
      <c r="B11" s="1" t="s">
        <v>308</v>
      </c>
      <c r="C11" s="1" t="s">
        <v>123</v>
      </c>
      <c r="D11" s="1" t="s">
        <v>28</v>
      </c>
      <c r="E11" s="1">
        <v>18</v>
      </c>
      <c r="F11" s="1">
        <v>0</v>
      </c>
      <c r="G11" s="1">
        <v>3</v>
      </c>
      <c r="H11" s="1" t="s">
        <v>323</v>
      </c>
      <c r="I11" s="1">
        <v>16</v>
      </c>
      <c r="J11" s="1">
        <f t="shared" si="0"/>
        <v>37</v>
      </c>
    </row>
    <row r="12" spans="2:10" x14ac:dyDescent="0.25">
      <c r="B12" s="1" t="s">
        <v>316</v>
      </c>
      <c r="C12" s="1" t="s">
        <v>131</v>
      </c>
      <c r="D12" s="1" t="s">
        <v>28</v>
      </c>
      <c r="E12" s="1">
        <v>10</v>
      </c>
      <c r="F12" s="1">
        <v>0</v>
      </c>
      <c r="G12" s="1">
        <v>1</v>
      </c>
      <c r="H12" s="1">
        <v>1</v>
      </c>
      <c r="I12" s="1">
        <v>20</v>
      </c>
      <c r="J12" s="1">
        <f t="shared" si="0"/>
        <v>32</v>
      </c>
    </row>
    <row r="13" spans="2:10" x14ac:dyDescent="0.25">
      <c r="B13" s="1" t="s">
        <v>312</v>
      </c>
      <c r="C13" s="1" t="s">
        <v>127</v>
      </c>
      <c r="D13" s="1" t="s">
        <v>64</v>
      </c>
      <c r="E13" s="1">
        <v>20</v>
      </c>
      <c r="F13" s="1">
        <v>0</v>
      </c>
      <c r="G13" s="1">
        <v>4</v>
      </c>
      <c r="H13" s="1">
        <v>0</v>
      </c>
      <c r="I13" s="1">
        <v>2</v>
      </c>
      <c r="J13" s="1">
        <f t="shared" si="0"/>
        <v>26</v>
      </c>
    </row>
    <row r="14" spans="2:10" x14ac:dyDescent="0.25">
      <c r="B14" s="1" t="s">
        <v>307</v>
      </c>
      <c r="C14" s="1" t="s">
        <v>122</v>
      </c>
      <c r="D14" s="1" t="s">
        <v>98</v>
      </c>
      <c r="E14" s="1">
        <v>9</v>
      </c>
      <c r="F14" s="1">
        <v>8</v>
      </c>
      <c r="G14" s="1">
        <v>3</v>
      </c>
      <c r="H14" s="1" t="s">
        <v>323</v>
      </c>
      <c r="I14" s="1">
        <v>0</v>
      </c>
      <c r="J14" s="1">
        <f t="shared" si="0"/>
        <v>20</v>
      </c>
    </row>
    <row r="15" spans="2:10" x14ac:dyDescent="0.25">
      <c r="B15" s="1" t="s">
        <v>313</v>
      </c>
      <c r="C15" s="1" t="s">
        <v>128</v>
      </c>
      <c r="D15" s="1" t="s">
        <v>28</v>
      </c>
      <c r="E15" s="1">
        <v>9</v>
      </c>
      <c r="F15" s="1">
        <v>0</v>
      </c>
      <c r="G15" s="1">
        <v>7</v>
      </c>
      <c r="H15" s="1">
        <v>1</v>
      </c>
      <c r="I15" s="1">
        <v>0</v>
      </c>
      <c r="J15" s="1">
        <f t="shared" si="0"/>
        <v>17</v>
      </c>
    </row>
    <row r="16" spans="2:10" x14ac:dyDescent="0.25">
      <c r="B16" s="1" t="s">
        <v>304</v>
      </c>
      <c r="C16" s="3" t="s">
        <v>179</v>
      </c>
      <c r="D16" s="3" t="s">
        <v>171</v>
      </c>
      <c r="E16" s="1">
        <v>10</v>
      </c>
      <c r="F16" s="1">
        <v>0</v>
      </c>
      <c r="G16" s="1">
        <v>0</v>
      </c>
      <c r="H16" s="1" t="s">
        <v>323</v>
      </c>
      <c r="I16" s="1">
        <v>0</v>
      </c>
      <c r="J16" s="1">
        <f t="shared" si="0"/>
        <v>10</v>
      </c>
    </row>
    <row r="17" spans="2:10" x14ac:dyDescent="0.25">
      <c r="B17" s="1" t="s">
        <v>305</v>
      </c>
      <c r="C17" s="3" t="s">
        <v>178</v>
      </c>
      <c r="D17" s="3" t="s">
        <v>171</v>
      </c>
      <c r="E17" s="1">
        <v>0</v>
      </c>
      <c r="F17" s="1">
        <v>0</v>
      </c>
      <c r="G17" s="1">
        <v>0</v>
      </c>
      <c r="H17" s="1">
        <v>0</v>
      </c>
      <c r="I17" s="1">
        <v>8</v>
      </c>
      <c r="J17" s="1">
        <f t="shared" si="0"/>
        <v>8</v>
      </c>
    </row>
    <row r="18" spans="2:10" x14ac:dyDescent="0.25">
      <c r="B18" s="1" t="s">
        <v>310</v>
      </c>
      <c r="C18" s="1" t="s">
        <v>125</v>
      </c>
      <c r="D18" s="1" t="s">
        <v>28</v>
      </c>
      <c r="E18" s="1">
        <v>1</v>
      </c>
      <c r="F18" s="1">
        <v>0</v>
      </c>
      <c r="G18" s="1">
        <v>0</v>
      </c>
      <c r="H18" s="1">
        <v>1</v>
      </c>
      <c r="I18" s="1">
        <v>2</v>
      </c>
      <c r="J18" s="1">
        <f t="shared" si="0"/>
        <v>4</v>
      </c>
    </row>
    <row r="19" spans="2:10" x14ac:dyDescent="0.25">
      <c r="B19" s="1" t="s">
        <v>321</v>
      </c>
      <c r="C19" s="3" t="s">
        <v>176</v>
      </c>
      <c r="D19" s="3" t="s">
        <v>171</v>
      </c>
      <c r="E19" s="1" t="s">
        <v>323</v>
      </c>
      <c r="F19" s="1" t="s">
        <v>323</v>
      </c>
      <c r="G19" s="1" t="s">
        <v>323</v>
      </c>
      <c r="H19" s="1" t="s">
        <v>323</v>
      </c>
      <c r="I19" s="1">
        <v>3</v>
      </c>
      <c r="J19" s="1">
        <f t="shared" si="0"/>
        <v>3</v>
      </c>
    </row>
    <row r="20" spans="2:10" x14ac:dyDescent="0.25">
      <c r="B20" s="1" t="s">
        <v>319</v>
      </c>
      <c r="C20" s="3" t="s">
        <v>160</v>
      </c>
      <c r="D20" s="3" t="s">
        <v>157</v>
      </c>
      <c r="E20" s="1" t="s">
        <v>323</v>
      </c>
      <c r="F20" s="1" t="s">
        <v>323</v>
      </c>
      <c r="G20" s="1" t="s">
        <v>323</v>
      </c>
      <c r="H20" s="1" t="s">
        <v>323</v>
      </c>
      <c r="I20" s="1">
        <v>1</v>
      </c>
      <c r="J20" s="1">
        <f t="shared" si="0"/>
        <v>1</v>
      </c>
    </row>
    <row r="21" spans="2:10" x14ac:dyDescent="0.25">
      <c r="B21" s="1" t="s">
        <v>322</v>
      </c>
      <c r="C21" s="3" t="s">
        <v>177</v>
      </c>
      <c r="D21" s="3" t="s">
        <v>171</v>
      </c>
      <c r="E21" s="1" t="s">
        <v>323</v>
      </c>
      <c r="F21" s="1">
        <v>0</v>
      </c>
      <c r="G21" s="1" t="s">
        <v>323</v>
      </c>
      <c r="H21" s="1" t="s">
        <v>323</v>
      </c>
      <c r="I21" s="1">
        <v>0</v>
      </c>
      <c r="J21" s="1">
        <f t="shared" si="0"/>
        <v>0</v>
      </c>
    </row>
    <row r="22" spans="2:10" x14ac:dyDescent="0.25">
      <c r="B22" s="1" t="s">
        <v>315</v>
      </c>
      <c r="C22" s="1" t="s">
        <v>130</v>
      </c>
      <c r="D22" s="1" t="s">
        <v>64</v>
      </c>
      <c r="E22" s="1"/>
      <c r="F22" s="1"/>
      <c r="G22" s="1"/>
      <c r="H22" s="1"/>
      <c r="I22" s="1"/>
      <c r="J22" s="1">
        <f t="shared" si="0"/>
        <v>0</v>
      </c>
    </row>
  </sheetData>
  <sortState ref="B4:J14">
    <sortCondition descending="1" ref="J4:J14"/>
    <sortCondition ref="F4:F14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1А</vt:lpstr>
      <vt:lpstr>2А</vt:lpstr>
      <vt:lpstr>3А</vt:lpstr>
      <vt:lpstr>4А</vt:lpstr>
      <vt:lpstr>1Б</vt:lpstr>
      <vt:lpstr>2Б</vt:lpstr>
      <vt:lpstr>3Б</vt:lpstr>
      <vt:lpstr>4Б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</dc:creator>
  <cp:lastModifiedBy>Rozalia Madarasz</cp:lastModifiedBy>
  <cp:lastPrinted>2022-02-20T16:44:10Z</cp:lastPrinted>
  <dcterms:created xsi:type="dcterms:W3CDTF">2017-02-13T13:01:36Z</dcterms:created>
  <dcterms:modified xsi:type="dcterms:W3CDTF">2022-02-20T19:50:56Z</dcterms:modified>
</cp:coreProperties>
</file>